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9EC42E0-5D1A-4E21-84DF-2EF22E01E66F}" xr6:coauthVersionLast="47" xr6:coauthVersionMax="47" xr10:uidLastSave="{00000000-0000-0000-0000-000000000000}"/>
  <bookViews>
    <workbookView xWindow="-110" yWindow="-110" windowWidth="19420" windowHeight="10420" xr2:uid="{DD49DAA0-B8FB-4430-A09B-27C69AB9BBA0}"/>
  </bookViews>
  <sheets>
    <sheet name="Chennai02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<sst xmlns="http://schemas.openxmlformats.org/spreadsheetml/2006/main" count="117" uniqueCount="66">
  <si>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</si>
  <si>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</si>
  <si>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</si>
  <si>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</si>
  <si>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</si>
  <si>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</si>
  <si>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</si>
  <si>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</si>
  <si>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</si>
  <si>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</si>
  <si>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</si>
  <si>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</si>
  <si>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</si>
  <si>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</si>
  <si>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</si>
  <si>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</si>
  <si>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</si>
  <si>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</si>
  <si>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</si>
  <si>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</si>
  <si>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</si>
  <si>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Pampers All-Round Protection S 4-8kg 2 N</t>
  </si>
  <si>
    <t>NA(Others)</t>
  </si>
  <si>
    <t xml:space="preserve">Kirana                        </t>
  </si>
  <si>
    <t>20.0</t>
  </si>
  <si>
    <t xml:space="preserve"> </t>
  </si>
  <si>
    <t>Yes</t>
  </si>
  <si>
    <t>Thilsathbegam</t>
  </si>
  <si>
    <t>Baby Milk Food Drinks</t>
  </si>
  <si>
    <t>1 +  + 500</t>
  </si>
  <si>
    <t>Carton Box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</si>
  <si>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</si>
  <si>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</si>
  <si>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</si>
  <si>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AmulSpray Refill 500 G</t>
  </si>
  <si>
    <t>Pavithra</t>
  </si>
  <si>
    <t>Baby Powders</t>
  </si>
  <si>
    <t>Himalaya Baby Powder 200 G</t>
  </si>
  <si>
    <t>Plasticbottle (pet)</t>
  </si>
  <si>
    <t xml:space="preserve">Others                        </t>
  </si>
  <si>
    <t>195.0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</si>
  <si>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</si>
  <si>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</si>
  <si>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</si>
  <si>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</si>
  <si>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</si>
  <si>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</si>
  <si>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Vanarani</t>
  </si>
  <si>
    <t>Similac Plus S3 12-18M Tin 400 G</t>
  </si>
  <si>
    <t>Metal Tin</t>
  </si>
  <si>
    <t>Apollo Pharmacy</t>
  </si>
  <si>
    <t>955.0</t>
  </si>
  <si>
    <t>MeberID</t>
  </si>
  <si>
    <t>Jothi</t>
  </si>
  <si>
    <t>Himalaya Baby Powder 50 G</t>
  </si>
  <si>
    <t>Plastic Jar</t>
  </si>
  <si>
    <t>50.0</t>
  </si>
  <si>
    <t>Purchase_ID</t>
  </si>
  <si>
    <t>Purchase Date</t>
  </si>
  <si>
    <t>No. of packs</t>
  </si>
  <si>
    <t>Trip_ID</t>
  </si>
  <si>
    <t>Dhanam</t>
  </si>
  <si>
    <t>Vijayalakshmi</t>
  </si>
  <si>
    <t>Budds Buddy Super Absorbent Medium Baby Pants (7-12kg) 66 N</t>
  </si>
  <si>
    <t xml:space="preserve">Chemist                       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</si>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</sst>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58686B-3961-4006-98C2-0EFCB48E73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F0DA-9E9F-4F50-AF37-C21C8BB8F5A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280020329009</v>
      </c>
      <c r="C2" s="15" t="s">
        <v>19</v>
      </c>
      <c r="D2" s="14">
        <f t="shared" ref="D2:D10" si="0">IF(B2=B1,1+D1,1)</f>
        <v>1</v>
      </c>
      <c r="E2" s="14">
        <v>10</v>
      </c>
      <c r="F2" s="15" t="s">
        <v>20</v>
      </c>
      <c r="G2" s="15" t="s">
        <v>21</v>
      </c>
      <c r="H2" s="14">
        <v>6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1726025151599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280020329409</v>
      </c>
      <c r="C3" s="15" t="s">
        <v>27</v>
      </c>
      <c r="D3" s="14">
        <f t="shared" si="0"/>
        <v>1</v>
      </c>
      <c r="E3" s="14">
        <v>4</v>
      </c>
      <c r="F3" s="15" t="s">
        <v>28</v>
      </c>
      <c r="G3" s="15" t="s">
        <v>29</v>
      </c>
      <c r="H3" s="14">
        <v>2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1725456565766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280020329409</v>
      </c>
      <c r="C4" s="15" t="s">
        <v>27</v>
      </c>
      <c r="D4" s="14">
        <f t="shared" si="0"/>
        <v>2</v>
      </c>
      <c r="E4" s="14">
        <v>17</v>
      </c>
      <c r="F4" s="15" t="s">
        <v>33</v>
      </c>
      <c r="G4" s="15" t="s">
        <v>34</v>
      </c>
      <c r="H4" s="14">
        <v>2</v>
      </c>
      <c r="I4" s="15" t="s">
        <v>30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1726588545589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280020331809</v>
      </c>
      <c r="C5" s="15" t="s">
        <v>35</v>
      </c>
      <c r="D5" s="14">
        <f t="shared" si="0"/>
        <v>1</v>
      </c>
      <c r="E5" s="14">
        <v>5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1725942351038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Chennai0264</v>
      </c>
    </row>
    <row r="6" spans="1:32" ht="12.5" customHeight="1" x14ac:dyDescent="0.35">
      <c r="A6" s="14" t="s">
        <v>18</v>
      </c>
      <c r="B6" s="15">
        <v>280020331809</v>
      </c>
      <c r="C6" s="15" t="s">
        <v>35</v>
      </c>
      <c r="D6" s="14">
        <f t="shared" si="0"/>
        <v>2</v>
      </c>
      <c r="E6" s="14">
        <v>5</v>
      </c>
      <c r="F6" s="15" t="s">
        <v>20</v>
      </c>
      <c r="G6" s="15" t="s">
        <v>44</v>
      </c>
      <c r="H6" s="14">
        <v>4</v>
      </c>
      <c r="I6" s="15" t="s">
        <v>22</v>
      </c>
      <c r="J6" s="15" t="s">
        <v>39</v>
      </c>
      <c r="K6" s="16" t="s">
        <v>45</v>
      </c>
      <c r="L6" s="15" t="s">
        <v>25</v>
      </c>
      <c r="M6" s="15" t="s">
        <v>26</v>
      </c>
      <c r="N6" s="15">
        <v>1725942351038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280020332709</v>
      </c>
      <c r="C7" s="15" t="s">
        <v>47</v>
      </c>
      <c r="D7" s="14">
        <f t="shared" si="0"/>
        <v>1</v>
      </c>
      <c r="E7" s="14">
        <v>23</v>
      </c>
      <c r="F7" s="15" t="s">
        <v>33</v>
      </c>
      <c r="G7" s="15" t="s">
        <v>48</v>
      </c>
      <c r="H7" s="14">
        <v>1</v>
      </c>
      <c r="I7" s="15" t="s">
        <v>49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1724392331472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280020428309</v>
      </c>
      <c r="C8" s="15" t="s">
        <v>53</v>
      </c>
      <c r="D8" s="14">
        <f t="shared" si="0"/>
        <v>1</v>
      </c>
      <c r="E8" s="14">
        <v>21</v>
      </c>
      <c r="F8" s="15" t="s">
        <v>36</v>
      </c>
      <c r="G8" s="15" t="s">
        <v>54</v>
      </c>
      <c r="H8" s="14">
        <v>1</v>
      </c>
      <c r="I8" s="15" t="s">
        <v>55</v>
      </c>
      <c r="J8" s="15" t="s">
        <v>39</v>
      </c>
      <c r="K8" s="16" t="s">
        <v>56</v>
      </c>
      <c r="L8" s="15" t="s">
        <v>25</v>
      </c>
      <c r="M8" s="15" t="s">
        <v>26</v>
      </c>
      <c r="N8" s="15">
        <v>1724227067333</v>
      </c>
      <c r="O8" s="14">
        <v>1</v>
      </c>
      <c r="P8" s="15">
        <v>1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4">IF(B2="","",_xlfn.UNIQUE(_xlfn._xlws.FILTER($B$2:$B$2034,$A$2:$A$2034=AF5)))</f>
        <v>280020329009</v>
      </c>
    </row>
    <row r="9" spans="1:32" ht="12.5" customHeight="1" x14ac:dyDescent="0.35">
      <c r="A9" s="14" t="s">
        <v>18</v>
      </c>
      <c r="B9" s="15">
        <v>280020429309</v>
      </c>
      <c r="C9" s="15" t="s">
        <v>61</v>
      </c>
      <c r="D9" s="14">
        <f t="shared" si="0"/>
        <v>1</v>
      </c>
      <c r="E9" s="14">
        <v>21</v>
      </c>
      <c r="F9" s="15" t="s">
        <v>36</v>
      </c>
      <c r="G9" s="15" t="s">
        <v>54</v>
      </c>
      <c r="H9" s="14">
        <v>1</v>
      </c>
      <c r="I9" s="15" t="s">
        <v>55</v>
      </c>
      <c r="J9" s="15" t="s">
        <v>39</v>
      </c>
      <c r="K9" s="16" t="s">
        <v>56</v>
      </c>
      <c r="L9" s="15" t="s">
        <v>25</v>
      </c>
      <c r="M9" s="15" t="s">
        <v>26</v>
      </c>
      <c r="N9" s="15">
        <v>1724228710266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280020329409</v>
      </c>
    </row>
    <row r="10" spans="1:32" ht="12.5" customHeight="1" x14ac:dyDescent="0.35">
      <c r="A10" s="14" t="s">
        <v>18</v>
      </c>
      <c r="B10" s="15">
        <v>280020533509</v>
      </c>
      <c r="C10" s="15" t="s">
        <v>62</v>
      </c>
      <c r="D10" s="14">
        <f t="shared" si="0"/>
        <v>1</v>
      </c>
      <c r="E10" s="14">
        <v>12</v>
      </c>
      <c r="F10" s="15" t="s">
        <v>20</v>
      </c>
      <c r="G10" s="15" t="s">
        <v>63</v>
      </c>
      <c r="H10" s="14">
        <v>2</v>
      </c>
      <c r="I10" s="15" t="s">
        <v>22</v>
      </c>
      <c r="J10" s="15" t="s">
        <v>64</v>
      </c>
      <c r="K10" s="16" t="s">
        <v>65</v>
      </c>
      <c r="L10" s="15" t="s">
        <v>25</v>
      </c>
      <c r="M10" s="15" t="s">
        <v>26</v>
      </c>
      <c r="N10" s="15">
        <v>1726246099985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280020331809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280020332709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280020428309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280020429309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280020533509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3379B1-75E6-4B95-A482-E612B20BB4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2024-09-19T10:12:29Z</dcterms:created>
  <dcterms:modified xsi:type="dcterms:W3CDTF">2024-09-19T10:12:29Z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8b6cc29a-3e3e-4039-aa40-77123d844a9a</vt:lpwstr>
  </property>
  <property fmtid="{D5CDD505-2E9C-101B-9397-08002B2CF9AE}" pid="8" name="MSIP_Label_3741da7a-79c1-417c-b408-16c0bfe99fca_ContentBits">
    <vt:lpwstr>0</vt:lpwstr>
  </property>
</Properties>
</file>