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618F7EDA-7503-4E44-8F34-13F568419307}" xr6:coauthVersionLast="47" xr6:coauthVersionMax="47" xr10:uidLastSave="{00000000-0000-0000-0000-000000000000}"/>
  <bookViews>
    <workbookView xWindow="-110" yWindow="-110" windowWidth="19420" windowHeight="10420" xr2:uid="{857F83AC-F2CA-4523-A380-8A6DA146D5A3}"/>
  </bookViews>
  <sheets>
    <sheet name="Chennai102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3" i="1" s="1"/>
  <c r="D10" i="1"/>
  <c r="T9" i="1" a="1"/>
  <c r="T9" i="1" s="1"/>
  <c r="D9" i="1"/>
  <c r="D7" i="1"/>
  <c r="D8" i="1" s="1"/>
  <c r="V6" i="1"/>
  <c r="D6" i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<sst xmlns="http://schemas.openxmlformats.org/spreadsheetml/2006/main" count="144" uniqueCount="78">
  <si>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</si>
  <si>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</si>
  <si>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</si>
  <si>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</si>
  <si>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</si>
  <si>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</si>
  <si>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</si>
  <si>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</si>
  <si>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</si>
  <si>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</si>
  <si>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</si>
  <si>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</si>
  <si>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</si>
  <si>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</si>
  <si>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</si>
  <si>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</si>
  <si>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</si>
  <si>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</si>
  <si>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Chennai1029</t>
  </si>
  <si>
    <t>Asha</t>
  </si>
  <si>
    <t>Disposable Diapers/Nappy Pads</t>
  </si>
  <si>
    <t>Himalaya Total Care Pants Large 54 N</t>
  </si>
  <si>
    <t>NA(Others)</t>
  </si>
  <si>
    <t xml:space="preserve">D Mart / D Mart miniMax                        </t>
  </si>
  <si>
    <t>1099.0</t>
  </si>
  <si>
    <t xml:space="preserve"> </t>
  </si>
  <si>
    <t>Yes</t>
  </si>
  <si>
    <t>Gayathri</t>
  </si>
  <si>
    <t xml:space="preserve">Baby Hair Oils </t>
  </si>
  <si>
    <t>unbranded  cuz +  + 1</t>
  </si>
  <si>
    <t>Plasticbottle (pet)</t>
  </si>
  <si>
    <t xml:space="preserve">Kirana                        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</si>
  <si>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</si>
  <si>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</si>
  <si>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Kotteswari</t>
  </si>
  <si>
    <t>Baby Wipes</t>
  </si>
  <si>
    <t>1st Step Baby Wet Wipes +  + 25</t>
  </si>
  <si>
    <t>Other Supermarket</t>
  </si>
  <si>
    <t>75.0</t>
  </si>
  <si>
    <t>Baby Shampoos /Conditioners</t>
  </si>
  <si>
    <t>Johnson &amp; Johnson Baby 50 M</t>
  </si>
  <si>
    <t>Pump Bottle</t>
  </si>
  <si>
    <t>70.0</t>
  </si>
  <si>
    <t>Select Member ID</t>
  </si>
  <si>
    <t/>
  </si>
  <si>
    <t>&lt;&lt;-- Click on left cell to select memberID</t>
  </si>
  <si>
    <t>Kalaivani</t>
  </si>
  <si>
    <t>Baby Powders</t>
  </si>
  <si>
    <t>Himalaya Baby Powder 200 G</t>
  </si>
  <si>
    <t xml:space="preserve">Others                        </t>
  </si>
  <si>
    <t>95.0</t>
  </si>
  <si>
    <t>Member Name</t>
  </si>
  <si>
    <t>Maha laxmi</t>
  </si>
  <si>
    <t>Himalaya Baby Powder 100 G</t>
  </si>
  <si>
    <t>Apollo Pharmacy</t>
  </si>
  <si>
    <t>115.0</t>
  </si>
  <si>
    <t>MeberID</t>
  </si>
  <si>
    <t>Baby Massage Oil</t>
  </si>
  <si>
    <t>Himalaya Baby Massage Oil 100 M</t>
  </si>
  <si>
    <t>120.0</t>
  </si>
  <si>
    <t>Purchase_ID</t>
  </si>
  <si>
    <t>Purchase Date</t>
  </si>
  <si>
    <t>No. of packs</t>
  </si>
  <si>
    <t>Trip_ID</t>
  </si>
  <si>
    <t>Ramya</t>
  </si>
  <si>
    <t>195.0</t>
  </si>
  <si>
    <t>Suganya</t>
  </si>
  <si>
    <t>Pampers All-Round Protection S 4-8kg 7 N</t>
  </si>
  <si>
    <t xml:space="preserve">Chemist                       </t>
  </si>
  <si>
    <t>99.0</t>
  </si>
  <si>
    <t>Sundari</t>
  </si>
  <si>
    <t>Baby Bar Soaps / Liquid Soaps</t>
  </si>
  <si>
    <t>Himalaya Gentle Baby Soap 225 G (75 x 3)</t>
  </si>
  <si>
    <t>Himalaya Baby Powder 400 G</t>
  </si>
  <si>
    <t>290.0</t>
  </si>
  <si>
    <t>Combi Pack</t>
  </si>
  <si>
    <t>Himalaya Gentle Baby Soap 125 G + Baby Lotion 100 M + Baby Massage oil 100 M + Baby Cream 100 M + Diaper rash Cream 20 G + Baby Powder 200 G + Gentle Baby Bath 200 M + Gentle Baby Shampoo 100 M + Gentle Baby Wipes 72 N 1 N</t>
  </si>
  <si>
    <t>850.0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</si>
</sst>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DC0F817-B559-4616-A9CE-C56F366F530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60B12-0204-4D66-B5D7-9BFBAFD56ED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Chennai1029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280010135109</v>
      </c>
      <c r="C2" s="15" t="s">
        <v>19</v>
      </c>
      <c r="D2" s="14">
        <f t="shared" ref="D2:D13" si="0">IF(B2=B1,1+D1,1)</f>
        <v>1</v>
      </c>
      <c r="E2" s="14">
        <v>3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1726566427797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280010227409</v>
      </c>
      <c r="C3" s="15" t="s">
        <v>27</v>
      </c>
      <c r="D3" s="14">
        <f t="shared" si="0"/>
        <v>1</v>
      </c>
      <c r="E3" s="14">
        <v>26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31</v>
      </c>
      <c r="K3" s="16" t="s">
        <v>32</v>
      </c>
      <c r="L3" s="15" t="s">
        <v>25</v>
      </c>
      <c r="M3" s="15" t="s">
        <v>26</v>
      </c>
      <c r="N3" s="15">
        <v>1724658017839</v>
      </c>
      <c r="O3" s="14">
        <v>1</v>
      </c>
      <c r="P3" s="15">
        <v>1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280010428909</v>
      </c>
      <c r="C4" s="15" t="s">
        <v>34</v>
      </c>
      <c r="D4" s="14">
        <f t="shared" si="0"/>
        <v>1</v>
      </c>
      <c r="E4" s="14">
        <v>1</v>
      </c>
      <c r="F4" s="15" t="s">
        <v>35</v>
      </c>
      <c r="G4" s="15" t="s">
        <v>36</v>
      </c>
      <c r="H4" s="14">
        <v>2</v>
      </c>
      <c r="I4" s="15" t="s">
        <v>22</v>
      </c>
      <c r="J4" s="15" t="s">
        <v>37</v>
      </c>
      <c r="K4" s="16" t="s">
        <v>38</v>
      </c>
      <c r="L4" s="15" t="s">
        <v>25</v>
      </c>
      <c r="M4" s="15" t="s">
        <v>26</v>
      </c>
      <c r="N4" s="15">
        <v>1725617757150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280010428909</v>
      </c>
      <c r="C5" s="15" t="s">
        <v>34</v>
      </c>
      <c r="D5" s="14">
        <f t="shared" si="0"/>
        <v>2</v>
      </c>
      <c r="E5" s="14">
        <v>5</v>
      </c>
      <c r="F5" s="15" t="s">
        <v>39</v>
      </c>
      <c r="G5" s="15" t="s">
        <v>40</v>
      </c>
      <c r="H5" s="14">
        <v>1</v>
      </c>
      <c r="I5" s="15" t="s">
        <v>41</v>
      </c>
      <c r="J5" s="15" t="s">
        <v>37</v>
      </c>
      <c r="K5" s="16" t="s">
        <v>42</v>
      </c>
      <c r="L5" s="15" t="s">
        <v>25</v>
      </c>
      <c r="M5" s="15" t="s">
        <v>26</v>
      </c>
      <c r="N5" s="15">
        <v>1725617388069</v>
      </c>
      <c r="O5" s="14">
        <v>1</v>
      </c>
      <c r="P5" s="15">
        <v>2</v>
      </c>
      <c r="S5" s="20"/>
      <c r="T5" s="21" t="s">
        <v>43</v>
      </c>
      <c r="U5" s="21"/>
      <c r="V5" s="22" t="s">
        <v>44</v>
      </c>
      <c r="W5" s="23" t="s">
        <v>45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Chennai1029</v>
      </c>
    </row>
    <row r="6" spans="1:32" ht="12.5" customHeight="1" x14ac:dyDescent="0.35">
      <c r="A6" s="14" t="s">
        <v>18</v>
      </c>
      <c r="B6" s="15">
        <v>280010429209</v>
      </c>
      <c r="C6" s="15" t="s">
        <v>46</v>
      </c>
      <c r="D6" s="14">
        <f t="shared" si="0"/>
        <v>1</v>
      </c>
      <c r="E6" s="14">
        <v>2</v>
      </c>
      <c r="F6" s="15" t="s">
        <v>47</v>
      </c>
      <c r="G6" s="15" t="s">
        <v>48</v>
      </c>
      <c r="H6" s="14">
        <v>1</v>
      </c>
      <c r="I6" s="15" t="s">
        <v>30</v>
      </c>
      <c r="J6" s="15" t="s">
        <v>49</v>
      </c>
      <c r="K6" s="16" t="s">
        <v>50</v>
      </c>
      <c r="L6" s="15" t="s">
        <v>25</v>
      </c>
      <c r="M6" s="15" t="s">
        <v>26</v>
      </c>
      <c r="N6" s="15">
        <v>1725516418695</v>
      </c>
      <c r="O6" s="14">
        <v>1</v>
      </c>
      <c r="P6" s="15">
        <v>2</v>
      </c>
      <c r="S6" s="20"/>
      <c r="T6" s="21" t="s">
        <v>51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280010437309</v>
      </c>
      <c r="C7" s="15" t="s">
        <v>52</v>
      </c>
      <c r="D7" s="14">
        <f t="shared" si="0"/>
        <v>1</v>
      </c>
      <c r="E7" s="14">
        <v>26</v>
      </c>
      <c r="F7" s="15" t="s">
        <v>47</v>
      </c>
      <c r="G7" s="15" t="s">
        <v>53</v>
      </c>
      <c r="H7" s="14">
        <v>1</v>
      </c>
      <c r="I7" s="15" t="s">
        <v>30</v>
      </c>
      <c r="J7" s="15" t="s">
        <v>54</v>
      </c>
      <c r="K7" s="16" t="s">
        <v>55</v>
      </c>
      <c r="L7" s="15" t="s">
        <v>25</v>
      </c>
      <c r="M7" s="15" t="s">
        <v>26</v>
      </c>
      <c r="N7" s="15">
        <v>1724769742691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56</v>
      </c>
    </row>
    <row r="8" spans="1:32" ht="33.5" customHeight="1" x14ac:dyDescent="0.35">
      <c r="A8" s="14" t="s">
        <v>18</v>
      </c>
      <c r="B8" s="15">
        <v>280010437309</v>
      </c>
      <c r="C8" s="15" t="s">
        <v>52</v>
      </c>
      <c r="D8" s="14">
        <f t="shared" si="0"/>
        <v>2</v>
      </c>
      <c r="E8" s="14">
        <v>11</v>
      </c>
      <c r="F8" s="15" t="s">
        <v>57</v>
      </c>
      <c r="G8" s="15" t="s">
        <v>58</v>
      </c>
      <c r="H8" s="14">
        <v>1</v>
      </c>
      <c r="I8" s="15" t="s">
        <v>30</v>
      </c>
      <c r="J8" s="15" t="s">
        <v>54</v>
      </c>
      <c r="K8" s="16" t="s">
        <v>59</v>
      </c>
      <c r="L8" s="15" t="s">
        <v>25</v>
      </c>
      <c r="M8" s="15" t="s">
        <v>26</v>
      </c>
      <c r="N8" s="15">
        <v>1726131521129</v>
      </c>
      <c r="O8" s="14">
        <v>1</v>
      </c>
      <c r="P8" s="15">
        <v>2</v>
      </c>
      <c r="S8" s="20"/>
      <c r="T8" s="28" t="s">
        <v>60</v>
      </c>
      <c r="U8" s="29" t="s">
        <v>61</v>
      </c>
      <c r="V8" s="29" t="s">
        <v>5</v>
      </c>
      <c r="W8" s="29" t="s">
        <v>6</v>
      </c>
      <c r="X8" s="29" t="s">
        <v>62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63</v>
      </c>
      <c r="AE8" s="31"/>
      <c r="AF8" s="32" cm="1">
        <f t="array" ref="AF8:AF15">IF(B2="","",_xlfn.UNIQUE(_xlfn._xlws.FILTER($B$2:$B$2034,$A$2:$A$2034=AF5)))</f>
        <v>280010135109</v>
      </c>
    </row>
    <row r="9" spans="1:32" ht="12.5" customHeight="1" x14ac:dyDescent="0.35">
      <c r="A9" s="14" t="s">
        <v>18</v>
      </c>
      <c r="B9" s="15">
        <v>280010636309</v>
      </c>
      <c r="C9" s="15" t="s">
        <v>64</v>
      </c>
      <c r="D9" s="14">
        <f t="shared" si="0"/>
        <v>1</v>
      </c>
      <c r="E9" s="14">
        <v>10</v>
      </c>
      <c r="F9" s="15" t="s">
        <v>47</v>
      </c>
      <c r="G9" s="15" t="s">
        <v>48</v>
      </c>
      <c r="H9" s="14">
        <v>1</v>
      </c>
      <c r="I9" s="15" t="s">
        <v>30</v>
      </c>
      <c r="J9" s="15" t="s">
        <v>31</v>
      </c>
      <c r="K9" s="16" t="s">
        <v>65</v>
      </c>
      <c r="L9" s="15" t="s">
        <v>25</v>
      </c>
      <c r="M9" s="15" t="s">
        <v>26</v>
      </c>
      <c r="N9" s="15">
        <v>1726318101379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280010227409</v>
      </c>
    </row>
    <row r="10" spans="1:32" ht="12.5" customHeight="1" x14ac:dyDescent="0.35">
      <c r="A10" s="14" t="s">
        <v>18</v>
      </c>
      <c r="B10" s="15">
        <v>280010636409</v>
      </c>
      <c r="C10" s="15" t="s">
        <v>66</v>
      </c>
      <c r="D10" s="14">
        <f t="shared" si="0"/>
        <v>1</v>
      </c>
      <c r="E10" s="14">
        <v>10</v>
      </c>
      <c r="F10" s="15" t="s">
        <v>20</v>
      </c>
      <c r="G10" s="15" t="s">
        <v>67</v>
      </c>
      <c r="H10" s="14">
        <v>1</v>
      </c>
      <c r="I10" s="15" t="s">
        <v>22</v>
      </c>
      <c r="J10" s="15" t="s">
        <v>68</v>
      </c>
      <c r="K10" s="16" t="s">
        <v>69</v>
      </c>
      <c r="L10" s="15" t="s">
        <v>25</v>
      </c>
      <c r="M10" s="15" t="s">
        <v>26</v>
      </c>
      <c r="N10" s="15">
        <v>1725975561679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280010428909</v>
      </c>
    </row>
    <row r="11" spans="1:32" ht="12.5" customHeight="1" x14ac:dyDescent="0.35">
      <c r="A11" s="14" t="s">
        <v>18</v>
      </c>
      <c r="B11" s="15">
        <v>280010637409</v>
      </c>
      <c r="C11" s="15" t="s">
        <v>70</v>
      </c>
      <c r="D11" s="14">
        <f t="shared" si="0"/>
        <v>1</v>
      </c>
      <c r="E11" s="14">
        <v>10</v>
      </c>
      <c r="F11" s="15" t="s">
        <v>71</v>
      </c>
      <c r="G11" s="15" t="s">
        <v>72</v>
      </c>
      <c r="H11" s="14">
        <v>1</v>
      </c>
      <c r="I11" s="15" t="s">
        <v>22</v>
      </c>
      <c r="J11" s="15" t="s">
        <v>23</v>
      </c>
      <c r="K11" s="16" t="s">
        <v>65</v>
      </c>
      <c r="L11" s="15" t="s">
        <v>25</v>
      </c>
      <c r="M11" s="15" t="s">
        <v>26</v>
      </c>
      <c r="N11" s="15">
        <v>1726246932899</v>
      </c>
      <c r="O11" s="14">
        <v>2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280010429209</v>
      </c>
    </row>
    <row r="12" spans="1:32" ht="12.5" customHeight="1" x14ac:dyDescent="0.35">
      <c r="A12" s="14" t="s">
        <v>18</v>
      </c>
      <c r="B12" s="15">
        <v>280010637409</v>
      </c>
      <c r="C12" s="15" t="s">
        <v>70</v>
      </c>
      <c r="D12" s="14">
        <f t="shared" si="0"/>
        <v>2</v>
      </c>
      <c r="E12" s="14">
        <v>10</v>
      </c>
      <c r="F12" s="15" t="s">
        <v>47</v>
      </c>
      <c r="G12" s="15" t="s">
        <v>73</v>
      </c>
      <c r="H12" s="14">
        <v>1</v>
      </c>
      <c r="I12" s="15" t="s">
        <v>30</v>
      </c>
      <c r="J12" s="15" t="s">
        <v>23</v>
      </c>
      <c r="K12" s="16" t="s">
        <v>74</v>
      </c>
      <c r="L12" s="15" t="s">
        <v>25</v>
      </c>
      <c r="M12" s="15" t="s">
        <v>26</v>
      </c>
      <c r="N12" s="15">
        <v>1726246932899</v>
      </c>
      <c r="O12" s="14">
        <v>3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280010437309</v>
      </c>
    </row>
    <row r="13" spans="1:32" ht="12.5" customHeight="1" x14ac:dyDescent="0.35">
      <c r="A13" s="14" t="s">
        <v>18</v>
      </c>
      <c r="B13" s="15">
        <v>280010637409</v>
      </c>
      <c r="C13" s="15" t="s">
        <v>70</v>
      </c>
      <c r="D13" s="14">
        <f t="shared" si="0"/>
        <v>3</v>
      </c>
      <c r="E13" s="14">
        <v>10</v>
      </c>
      <c r="F13" s="15" t="s">
        <v>75</v>
      </c>
      <c r="G13" s="15" t="s">
        <v>76</v>
      </c>
      <c r="H13" s="14">
        <v>1</v>
      </c>
      <c r="I13" s="15" t="s">
        <v>22</v>
      </c>
      <c r="J13" s="15" t="s">
        <v>23</v>
      </c>
      <c r="K13" s="16" t="s">
        <v>77</v>
      </c>
      <c r="L13" s="15" t="s">
        <v>25</v>
      </c>
      <c r="M13" s="15" t="s">
        <v>26</v>
      </c>
      <c r="N13" s="15">
        <v>1726246932899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280010636309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280010636409</v>
      </c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280010637409</v>
      </c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2A1FE0C-3715-48DA-84C2-47503F460C5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2024-09-19T10:12:31Z</dcterms:created>
  <dcterms:modified xsi:type="dcterms:W3CDTF">2024-09-19T10:12:32Z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2024-09-19T10:12:32Z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2b939c1f-ab0f-488b-b59d-e3a8276fcaa0</vt:lpwstr>
  </property>
  <property fmtid="{D5CDD505-2E9C-101B-9397-08002B2CF9AE}" pid="8" name="MSIP_Label_3741da7a-79c1-417c-b408-16c0bfe99fca_ContentBits">
    <vt:lpwstr>0</vt:lpwstr>
  </property>
</Properties>
</file>