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D090A51-9360-48B4-B9AF-8E207B4DDC74}" xr6:coauthVersionLast="47" xr6:coauthVersionMax="47" xr10:uidLastSave="{00000000-0000-0000-0000-000000000000}"/>
  <bookViews>
    <workbookView xWindow="-110" yWindow="-110" windowWidth="19420" windowHeight="10420" xr2:uid="{AC3FDF74-81E3-4217-A10B-4B54530E3DE0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1" i="1"/>
  <c r="D12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<sst xmlns="http://schemas.openxmlformats.org/spreadsheetml/2006/main" count="162" uniqueCount="72">
  <si>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</si>
  <si>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</si>
  <si>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</si>
  <si>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</si>
  <si>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</si>
  <si>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</si>
  <si>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</si>
  <si>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</si>
  <si>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</si>
  <si>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</si>
  <si>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</si>
  <si>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</si>
  <si>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</si>
  <si>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</si>
  <si>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</si>
  <si>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</si>
  <si>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</si>
  <si>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</si>
  <si>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</si>
  <si>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</si>
  <si>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Disposable Diapers/Nappy Pads</t>
  </si>
  <si>
    <t>Pampers Babydry AloeLotion XL Pant (12-17kg) 2 N</t>
  </si>
  <si>
    <t>NA(Others)</t>
  </si>
  <si>
    <t xml:space="preserve">Kirana                        </t>
  </si>
  <si>
    <t>35.0</t>
  </si>
  <si>
    <t xml:space="preserve"> </t>
  </si>
  <si>
    <t>Uttar Pradesh</t>
  </si>
  <si>
    <t>Kritika mourya</t>
  </si>
  <si>
    <t>Babyhug Advanced Soft Pants Medium 12 Hours dryness 76 N</t>
  </si>
  <si>
    <t xml:space="preserve">Chemist                       </t>
  </si>
  <si>
    <t>1195.0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</si>
  <si>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</si>
  <si>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</si>
  <si>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</si>
  <si>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550.0</t>
  </si>
  <si>
    <t>Select Member ID</t>
  </si>
  <si>
    <t/>
  </si>
  <si>
    <t>&lt;&lt;-- Click on left cell to select memberID</t>
  </si>
  <si>
    <t>Babita Prajapati</t>
  </si>
  <si>
    <t>Baby Lotions</t>
  </si>
  <si>
    <t>Himalaya Baby Cream 50 M</t>
  </si>
  <si>
    <t>Plastic Tube</t>
  </si>
  <si>
    <t>80.0</t>
  </si>
  <si>
    <t>Member Name</t>
  </si>
  <si>
    <t>Baby Massage Oil</t>
  </si>
  <si>
    <t>Dabur Lal Tail 50 M</t>
  </si>
  <si>
    <t>Plasticbottle (pet)</t>
  </si>
  <si>
    <t>62.0</t>
  </si>
  <si>
    <t>MeberID</t>
  </si>
  <si>
    <t>Baby Powders</t>
  </si>
  <si>
    <t>Himalaya Baby Powder 100 G</t>
  </si>
  <si>
    <t>83.0</t>
  </si>
  <si>
    <t>Purchase_No</t>
  </si>
  <si>
    <t>Baby Wipes</t>
  </si>
  <si>
    <t>Himalaya Herbal Gentle Baby Wipes 24 N</t>
  </si>
  <si>
    <t>85.0</t>
  </si>
  <si>
    <t>Pampers Happy SkinPants Small Aloe Vera Lotion( 4-8kg) 1 N</t>
  </si>
  <si>
    <t>180.0</t>
  </si>
  <si>
    <t>Aishwarya Gupta</t>
  </si>
  <si>
    <t>Himalaya Baby Powder 200 G</t>
  </si>
  <si>
    <t>145.0</t>
  </si>
  <si>
    <t>refreshing baby soap</t>
  </si>
  <si>
    <t>1.0</t>
  </si>
  <si>
    <t>Deepali Jaiswal</t>
  </si>
  <si>
    <t>Baby Bar Soaps / Liquid Soaps</t>
  </si>
  <si>
    <t>Johnson's Baby 50 G</t>
  </si>
  <si>
    <t>36.0</t>
  </si>
  <si>
    <t>Johnson Baby Cream 50 G</t>
  </si>
  <si>
    <t>Apollo Pharmacy</t>
  </si>
  <si>
    <t>Sweta chaurasia</t>
  </si>
  <si>
    <t>Mamy Poko Pants Small (4-8)Kg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</si>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</sst>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D9FA-F077-45E0-AA6C-9A6D4BB253C4}">
  <sheetPr codeName="Sheet21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270030248309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1673958470545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270030347309</v>
      </c>
      <c r="C3" s="9" t="s">
        <v>27</v>
      </c>
      <c r="D3" s="10">
        <f>IF(B3=B2,1+D2,1)</f>
        <v>1</v>
      </c>
      <c r="E3" s="9">
        <v>29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1672316685999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270030347309</v>
      </c>
      <c r="C4" s="9" t="s">
        <v>27</v>
      </c>
      <c r="D4" s="10">
        <f>IF(B4=B3,1+D3,1)</f>
        <v>2</v>
      </c>
      <c r="E4" s="9">
        <v>17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29</v>
      </c>
      <c r="K4" s="11" t="s">
        <v>34</v>
      </c>
      <c r="L4" s="9" t="s">
        <v>25</v>
      </c>
      <c r="M4" s="9">
        <v>1673939159835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270030347309</v>
      </c>
      <c r="C5" s="9" t="s">
        <v>27</v>
      </c>
      <c r="D5" s="10">
        <f>IF(B5=B4,1+D4,1)</f>
        <v>3</v>
      </c>
      <c r="E5" s="9">
        <v>17</v>
      </c>
      <c r="F5" s="9" t="s">
        <v>32</v>
      </c>
      <c r="G5" s="9" t="s">
        <v>33</v>
      </c>
      <c r="H5" s="9">
        <v>1</v>
      </c>
      <c r="I5" s="9" t="s">
        <v>22</v>
      </c>
      <c r="J5" s="9" t="s">
        <v>29</v>
      </c>
      <c r="K5" s="11" t="s">
        <v>34</v>
      </c>
      <c r="L5" s="9" t="s">
        <v>25</v>
      </c>
      <c r="M5" s="9">
        <v>1673939371153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9" t="s">
        <v>18</v>
      </c>
      <c r="B6" s="9">
        <v>270030348009</v>
      </c>
      <c r="C6" s="9" t="s">
        <v>38</v>
      </c>
      <c r="D6" s="10">
        <f>IF(B6=B5,1+D5,1)</f>
        <v>1</v>
      </c>
      <c r="E6" s="9">
        <v>6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29</v>
      </c>
      <c r="K6" s="11" t="s">
        <v>42</v>
      </c>
      <c r="L6" s="9" t="s">
        <v>25</v>
      </c>
      <c r="M6" s="9">
        <v>1673003992965</v>
      </c>
      <c r="N6" s="9">
        <v>4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270030348009</v>
      </c>
      <c r="C7" s="9" t="s">
        <v>38</v>
      </c>
      <c r="D7" s="10">
        <f>IF(B7=B6,1+D6,1)</f>
        <v>2</v>
      </c>
      <c r="E7" s="9">
        <v>6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29</v>
      </c>
      <c r="K7" s="11" t="s">
        <v>47</v>
      </c>
      <c r="L7" s="9" t="s">
        <v>25</v>
      </c>
      <c r="M7" s="9">
        <v>1673003992965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270030348009</v>
      </c>
      <c r="C8" s="9" t="s">
        <v>38</v>
      </c>
      <c r="D8" s="10">
        <f>IF(B8=B7,1+D7,1)</f>
        <v>3</v>
      </c>
      <c r="E8" s="9">
        <v>6</v>
      </c>
      <c r="F8" s="9" t="s">
        <v>49</v>
      </c>
      <c r="G8" s="9" t="s">
        <v>50</v>
      </c>
      <c r="H8" s="9">
        <v>1</v>
      </c>
      <c r="I8" s="9" t="s">
        <v>46</v>
      </c>
      <c r="J8" s="9" t="s">
        <v>29</v>
      </c>
      <c r="K8" s="11" t="s">
        <v>51</v>
      </c>
      <c r="L8" s="9" t="s">
        <v>25</v>
      </c>
      <c r="M8" s="9">
        <v>1673003992965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3">IF(B2="","",_xlfn.UNIQUE(_xlfn._xlws.FILTER($B$2:$B$2034,$A$2:$A$2034=AF5)))</f>
        <v>270030248309</v>
      </c>
    </row>
    <row r="9" spans="1:32" ht="14.5" customHeight="1" x14ac:dyDescent="0.35">
      <c r="A9" s="9" t="s">
        <v>18</v>
      </c>
      <c r="B9" s="9">
        <v>270030348009</v>
      </c>
      <c r="C9" s="9" t="s">
        <v>38</v>
      </c>
      <c r="D9" s="10">
        <f>IF(B9=B8,1+D8,1)</f>
        <v>4</v>
      </c>
      <c r="E9" s="9">
        <v>6</v>
      </c>
      <c r="F9" s="9" t="s">
        <v>53</v>
      </c>
      <c r="G9" s="9" t="s">
        <v>54</v>
      </c>
      <c r="H9" s="9">
        <v>1</v>
      </c>
      <c r="I9" s="9" t="s">
        <v>22</v>
      </c>
      <c r="J9" s="9" t="s">
        <v>29</v>
      </c>
      <c r="K9" s="11" t="s">
        <v>55</v>
      </c>
      <c r="L9" s="9" t="s">
        <v>25</v>
      </c>
      <c r="M9" s="9">
        <v>1673003992965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270030347309</v>
      </c>
    </row>
    <row r="10" spans="1:32" ht="14.5" customHeight="1" x14ac:dyDescent="0.35">
      <c r="A10" s="9" t="s">
        <v>18</v>
      </c>
      <c r="B10" s="9">
        <v>270030348009</v>
      </c>
      <c r="C10" s="9" t="s">
        <v>38</v>
      </c>
      <c r="D10" s="10">
        <f>IF(B10=B9,1+D9,1)</f>
        <v>5</v>
      </c>
      <c r="E10" s="9">
        <v>15</v>
      </c>
      <c r="F10" s="9" t="s">
        <v>20</v>
      </c>
      <c r="G10" s="9" t="s">
        <v>56</v>
      </c>
      <c r="H10" s="9">
        <v>20</v>
      </c>
      <c r="I10" s="9" t="s">
        <v>22</v>
      </c>
      <c r="J10" s="9" t="s">
        <v>23</v>
      </c>
      <c r="K10" s="11" t="s">
        <v>57</v>
      </c>
      <c r="L10" s="9" t="s">
        <v>25</v>
      </c>
      <c r="M10" s="9">
        <v>1673784189035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270030348009</v>
      </c>
    </row>
    <row r="11" spans="1:32" ht="14.5" customHeight="1" x14ac:dyDescent="0.35">
      <c r="A11" s="9" t="s">
        <v>18</v>
      </c>
      <c r="B11" s="9">
        <v>270030447009</v>
      </c>
      <c r="C11" s="9" t="s">
        <v>58</v>
      </c>
      <c r="D11" s="10">
        <f>IF(B11=B10,1+D10,1)</f>
        <v>1</v>
      </c>
      <c r="E11" s="9">
        <v>16</v>
      </c>
      <c r="F11" s="9" t="s">
        <v>49</v>
      </c>
      <c r="G11" s="9" t="s">
        <v>59</v>
      </c>
      <c r="H11" s="9">
        <v>1</v>
      </c>
      <c r="I11" s="9" t="s">
        <v>46</v>
      </c>
      <c r="J11" s="9" t="s">
        <v>23</v>
      </c>
      <c r="K11" s="11" t="s">
        <v>60</v>
      </c>
      <c r="L11" s="9" t="s">
        <v>61</v>
      </c>
      <c r="M11" s="9">
        <v>1673951884003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270030447009</v>
      </c>
    </row>
    <row r="12" spans="1:32" ht="14.5" customHeight="1" x14ac:dyDescent="0.35">
      <c r="A12" s="9" t="s">
        <v>18</v>
      </c>
      <c r="B12" s="9">
        <v>270030447009</v>
      </c>
      <c r="C12" s="9" t="s">
        <v>58</v>
      </c>
      <c r="D12" s="10">
        <f>IF(B12=B11,1+D11,1)</f>
        <v>2</v>
      </c>
      <c r="E12" s="9">
        <v>16</v>
      </c>
      <c r="F12" s="9" t="s">
        <v>20</v>
      </c>
      <c r="G12" s="9" t="s">
        <v>21</v>
      </c>
      <c r="H12" s="9">
        <v>2</v>
      </c>
      <c r="I12" s="9" t="s">
        <v>22</v>
      </c>
      <c r="J12" s="9" t="s">
        <v>23</v>
      </c>
      <c r="K12" s="11" t="s">
        <v>62</v>
      </c>
      <c r="L12" s="9" t="s">
        <v>25</v>
      </c>
      <c r="M12" s="9">
        <v>1673951884003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270030448109</v>
      </c>
    </row>
    <row r="13" spans="1:32" ht="14.5" customHeight="1" x14ac:dyDescent="0.35">
      <c r="A13" s="9" t="s">
        <v>18</v>
      </c>
      <c r="B13" s="9">
        <v>270030448109</v>
      </c>
      <c r="C13" s="9" t="s">
        <v>63</v>
      </c>
      <c r="D13" s="10">
        <f>IF(B13=B12,1+D12,1)</f>
        <v>1</v>
      </c>
      <c r="E13" s="9">
        <v>2</v>
      </c>
      <c r="F13" s="9" t="s">
        <v>64</v>
      </c>
      <c r="G13" s="9" t="s">
        <v>65</v>
      </c>
      <c r="H13" s="9">
        <v>1</v>
      </c>
      <c r="I13" s="9" t="s">
        <v>22</v>
      </c>
      <c r="J13" s="9" t="s">
        <v>23</v>
      </c>
      <c r="K13" s="11" t="s">
        <v>66</v>
      </c>
      <c r="L13" s="9" t="s">
        <v>25</v>
      </c>
      <c r="M13" s="9">
        <v>1672678641991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270030647409</v>
      </c>
    </row>
    <row r="14" spans="1:32" ht="14.5" customHeight="1" x14ac:dyDescent="0.35">
      <c r="A14" s="9" t="s">
        <v>18</v>
      </c>
      <c r="B14" s="9">
        <v>270030448109</v>
      </c>
      <c r="C14" s="9" t="s">
        <v>63</v>
      </c>
      <c r="D14" s="10">
        <f>IF(B14=B13,1+D13,1)</f>
        <v>2</v>
      </c>
      <c r="E14" s="9">
        <v>4</v>
      </c>
      <c r="F14" s="9" t="s">
        <v>39</v>
      </c>
      <c r="G14" s="9" t="s">
        <v>67</v>
      </c>
      <c r="H14" s="9">
        <v>1</v>
      </c>
      <c r="I14" s="9" t="s">
        <v>46</v>
      </c>
      <c r="J14" s="9" t="s">
        <v>68</v>
      </c>
      <c r="K14" s="11" t="s">
        <v>42</v>
      </c>
      <c r="L14" s="9" t="s">
        <v>25</v>
      </c>
      <c r="M14" s="9">
        <v>1672812658313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270030647409</v>
      </c>
      <c r="C15" s="9" t="s">
        <v>69</v>
      </c>
      <c r="D15" s="10">
        <f>IF(B15=B14,1+D14,1)</f>
        <v>1</v>
      </c>
      <c r="E15" s="9">
        <v>12</v>
      </c>
      <c r="F15" s="9" t="s">
        <v>20</v>
      </c>
      <c r="G15" s="9" t="s">
        <v>70</v>
      </c>
      <c r="H15" s="9">
        <v>6</v>
      </c>
      <c r="I15" s="9" t="s">
        <v>22</v>
      </c>
      <c r="J15" s="9" t="s">
        <v>23</v>
      </c>
      <c r="K15" s="11" t="s">
        <v>71</v>
      </c>
      <c r="L15" s="9" t="s">
        <v>25</v>
      </c>
      <c r="M15" s="9">
        <v>1673958581129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804AE73-4950-4C00-85A7-A8D1B0A9F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2023-01-19T10:55:22Z</dcterms:created>
  <dcterms:modified xsi:type="dcterms:W3CDTF">2023-01-19T10:55:22Z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b8b1377b-776a-4489-9071-a8c70a4ac68a</vt:lpwstr>
  </property>
  <property fmtid="{D5CDD505-2E9C-101B-9397-08002B2CF9AE}" pid="8" name="MSIP_Label_3741da7a-79c1-417c-b408-16c0bfe99fca_ContentBits">
    <vt:lpwstr>0</vt:lpwstr>
  </property>
</Properties>
</file>