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C380FB4-C825-4E17-9D6C-2E3F48875DBE}" xr6:coauthVersionLast="47" xr6:coauthVersionMax="47" xr10:uidLastSave="{00000000-0000-0000-0000-000000000000}"/>
  <bookViews>
    <workbookView xWindow="-110" yWindow="-110" windowWidth="19420" windowHeight="10420" xr2:uid="{5F8E44BB-121F-4419-97CE-6091A2E1BD3E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1" i="1"/>
  <c r="D12" i="1" s="1"/>
  <c r="D13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<sst xmlns="http://schemas.openxmlformats.org/spreadsheetml/2006/main" count="162" uniqueCount="68">
  <si>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</si>
  <si>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</si>
  <si>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</si>
  <si>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</si>
  <si>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</si>
  <si>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</si>
  <si>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</si>
  <si>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</si>
  <si>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</si>
  <si>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</si>
  <si>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</si>
  <si>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</si>
  <si>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</si>
  <si>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</si>
  <si>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</si>
  <si>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</si>
  <si>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</si>
  <si>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</si>
  <si>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Lucknow2576</t>
  </si>
  <si>
    <t>Shivani Gupta</t>
  </si>
  <si>
    <t>Baby Cereals</t>
  </si>
  <si>
    <t>Cerelac Wheat Apple Stage 1 6 Months+ 300 G</t>
  </si>
  <si>
    <t>Carton Box</t>
  </si>
  <si>
    <t xml:space="preserve">Chemist                       </t>
  </si>
  <si>
    <t>231.0</t>
  </si>
  <si>
    <t xml:space="preserve"> </t>
  </si>
  <si>
    <t>Uttar Pradesh</t>
  </si>
  <si>
    <t>Saba Nazar</t>
  </si>
  <si>
    <t>Baby Milk Food Drinks</t>
  </si>
  <si>
    <t>Complan Creamy Classic Jar 500 G</t>
  </si>
  <si>
    <t xml:space="preserve">Kirana                        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</si>
  <si>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</si>
  <si>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</si>
  <si>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Chaya Gupta</t>
  </si>
  <si>
    <t>Disposable Diapers/Nappy Pads</t>
  </si>
  <si>
    <t>Pampers Happy SkinPants Small Aloe Vera Lotion( 4-8kg) 2 N</t>
  </si>
  <si>
    <t>NA(Others)</t>
  </si>
  <si>
    <t>20.0</t>
  </si>
  <si>
    <t>Select Member ID</t>
  </si>
  <si>
    <t/>
  </si>
  <si>
    <t>&lt;&lt;-- Click on left cell to select memberID</t>
  </si>
  <si>
    <t>Swati Gupta</t>
  </si>
  <si>
    <t>Member Name</t>
  </si>
  <si>
    <t>Palak bhalla</t>
  </si>
  <si>
    <t>Pampers Premium Care Small Pants 1 N</t>
  </si>
  <si>
    <t>MeberID</t>
  </si>
  <si>
    <t>Purchase_No</t>
  </si>
  <si>
    <t>Baby Wipes</t>
  </si>
  <si>
    <t>Mamy Poko Soft Baby Wipes +  + 2</t>
  </si>
  <si>
    <t>185.0</t>
  </si>
  <si>
    <t>Tahrum</t>
  </si>
  <si>
    <t>Mamy Poko ExAbs Pants L +  + 1</t>
  </si>
  <si>
    <t>0.0</t>
  </si>
  <si>
    <t>Rubi Khan</t>
  </si>
  <si>
    <t>Baby Lotions</t>
  </si>
  <si>
    <t>Dove Baby Diaper Rash Cream 45 G</t>
  </si>
  <si>
    <t>Plastic Jar</t>
  </si>
  <si>
    <t>70.0</t>
  </si>
  <si>
    <t>Babelois Pant Style Small Diapers +  + 10</t>
  </si>
  <si>
    <t>99.0</t>
  </si>
  <si>
    <t>Baby Bar Soaps / Liquid Soaps</t>
  </si>
  <si>
    <t>Mothercare Baby Milk Bath Bodywash +  + 10</t>
  </si>
  <si>
    <t>Plastic Tube</t>
  </si>
  <si>
    <t>Kajal sharma</t>
  </si>
  <si>
    <t>Mamy Poko Pants Medium (7-12)Kg 1 N</t>
  </si>
  <si>
    <t>10.0</t>
  </si>
  <si>
    <t>Poonam prajapati</t>
  </si>
  <si>
    <t>Mamy Poko Pants Extra Absorb Medium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</si>
</sst>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4B5B-A427-453A-A447-888C82DE5981}">
  <sheetPr codeName="Sheet21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270050247709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1673078101094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270050347209</v>
      </c>
      <c r="C3" s="9" t="s">
        <v>27</v>
      </c>
      <c r="D3" s="10">
        <f>IF(B3=B2,1+D2,1)</f>
        <v>1</v>
      </c>
      <c r="E3" s="9">
        <v>22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1" t="s">
        <v>31</v>
      </c>
      <c r="L3" s="9" t="s">
        <v>25</v>
      </c>
      <c r="M3" s="9">
        <v>1671798641869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270050446909</v>
      </c>
      <c r="C4" s="9" t="s">
        <v>33</v>
      </c>
      <c r="D4" s="10">
        <f>IF(B4=B3,1+D3,1)</f>
        <v>1</v>
      </c>
      <c r="E4" s="9">
        <v>23</v>
      </c>
      <c r="F4" s="9" t="s">
        <v>34</v>
      </c>
      <c r="G4" s="9" t="s">
        <v>35</v>
      </c>
      <c r="H4" s="9">
        <v>12</v>
      </c>
      <c r="I4" s="9" t="s">
        <v>36</v>
      </c>
      <c r="J4" s="9" t="s">
        <v>30</v>
      </c>
      <c r="K4" s="11" t="s">
        <v>37</v>
      </c>
      <c r="L4" s="9" t="s">
        <v>25</v>
      </c>
      <c r="M4" s="9">
        <v>1673077121225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270050446909</v>
      </c>
      <c r="C5" s="9" t="s">
        <v>33</v>
      </c>
      <c r="D5" s="10">
        <f>IF(B5=B4,1+D4,1)</f>
        <v>2</v>
      </c>
      <c r="E5" s="9">
        <v>24</v>
      </c>
      <c r="F5" s="9" t="s">
        <v>34</v>
      </c>
      <c r="G5" s="9" t="s">
        <v>35</v>
      </c>
      <c r="H5" s="9">
        <v>24</v>
      </c>
      <c r="I5" s="9" t="s">
        <v>36</v>
      </c>
      <c r="J5" s="9" t="s">
        <v>30</v>
      </c>
      <c r="K5" s="11" t="s">
        <v>37</v>
      </c>
      <c r="L5" s="9" t="s">
        <v>25</v>
      </c>
      <c r="M5" s="9">
        <v>1673077121225</v>
      </c>
      <c r="N5" s="9">
        <v>2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9" t="s">
        <v>18</v>
      </c>
      <c r="B6" s="9">
        <v>270050447809</v>
      </c>
      <c r="C6" s="9" t="s">
        <v>41</v>
      </c>
      <c r="D6" s="10">
        <f>IF(B6=B5,1+D5,1)</f>
        <v>1</v>
      </c>
      <c r="E6" s="9">
        <v>28</v>
      </c>
      <c r="F6" s="9" t="s">
        <v>34</v>
      </c>
      <c r="G6" s="9" t="s">
        <v>35</v>
      </c>
      <c r="H6" s="9">
        <v>10</v>
      </c>
      <c r="I6" s="9" t="s">
        <v>36</v>
      </c>
      <c r="J6" s="9" t="s">
        <v>30</v>
      </c>
      <c r="K6" s="11" t="s">
        <v>37</v>
      </c>
      <c r="L6" s="9" t="s">
        <v>25</v>
      </c>
      <c r="M6" s="9">
        <v>1673071635071</v>
      </c>
      <c r="N6" s="9">
        <v>1</v>
      </c>
      <c r="O6" s="9" t="s">
        <v>26</v>
      </c>
      <c r="P6" s="9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270050448409</v>
      </c>
      <c r="C7" s="9" t="s">
        <v>43</v>
      </c>
      <c r="D7" s="10">
        <f>IF(B7=B6,1+D6,1)</f>
        <v>1</v>
      </c>
      <c r="E7" s="9">
        <v>2</v>
      </c>
      <c r="F7" s="9" t="s">
        <v>34</v>
      </c>
      <c r="G7" s="9" t="s">
        <v>44</v>
      </c>
      <c r="H7" s="9">
        <v>20</v>
      </c>
      <c r="I7" s="9" t="s">
        <v>36</v>
      </c>
      <c r="J7" s="9" t="s">
        <v>30</v>
      </c>
      <c r="K7" s="11" t="s">
        <v>37</v>
      </c>
      <c r="L7" s="9" t="s">
        <v>25</v>
      </c>
      <c r="M7" s="9">
        <v>1672905026014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270050448409</v>
      </c>
      <c r="C8" s="9" t="s">
        <v>43</v>
      </c>
      <c r="D8" s="10">
        <f>IF(B8=B7,1+D7,1)</f>
        <v>2</v>
      </c>
      <c r="E8" s="9">
        <v>2</v>
      </c>
      <c r="F8" s="9" t="s">
        <v>34</v>
      </c>
      <c r="G8" s="9" t="s">
        <v>35</v>
      </c>
      <c r="H8" s="9">
        <v>25</v>
      </c>
      <c r="I8" s="9" t="s">
        <v>36</v>
      </c>
      <c r="J8" s="9" t="s">
        <v>30</v>
      </c>
      <c r="K8" s="11" t="s">
        <v>37</v>
      </c>
      <c r="L8" s="9" t="s">
        <v>25</v>
      </c>
      <c r="M8" s="9">
        <v>1672905333484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6">IF(B2="","",_xlfn.UNIQUE(_xlfn._xlws.FILTER($B$2:$B$2034,$A$2:$A$2034=AF5)))</f>
        <v>270050247709</v>
      </c>
    </row>
    <row r="9" spans="1:32" ht="14.5" customHeight="1" x14ac:dyDescent="0.35">
      <c r="A9" s="9" t="s">
        <v>18</v>
      </c>
      <c r="B9" s="9">
        <v>270050448409</v>
      </c>
      <c r="C9" s="9" t="s">
        <v>43</v>
      </c>
      <c r="D9" s="10">
        <f>IF(B9=B8,1+D8,1)</f>
        <v>3</v>
      </c>
      <c r="E9" s="9">
        <v>4</v>
      </c>
      <c r="F9" s="9" t="s">
        <v>47</v>
      </c>
      <c r="G9" s="9" t="s">
        <v>48</v>
      </c>
      <c r="H9" s="9">
        <v>2</v>
      </c>
      <c r="I9" s="9" t="s">
        <v>36</v>
      </c>
      <c r="J9" s="9" t="s">
        <v>30</v>
      </c>
      <c r="K9" s="11" t="s">
        <v>49</v>
      </c>
      <c r="L9" s="9" t="s">
        <v>25</v>
      </c>
      <c r="M9" s="9">
        <v>1672905333484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270050347209</v>
      </c>
    </row>
    <row r="10" spans="1:32" ht="14.5" customHeight="1" x14ac:dyDescent="0.35">
      <c r="A10" s="9" t="s">
        <v>18</v>
      </c>
      <c r="B10" s="9">
        <v>270050547509</v>
      </c>
      <c r="C10" s="9" t="s">
        <v>50</v>
      </c>
      <c r="D10" s="10">
        <f>IF(B10=B9,1+D9,1)</f>
        <v>1</v>
      </c>
      <c r="E10" s="9">
        <v>24</v>
      </c>
      <c r="F10" s="9" t="s">
        <v>34</v>
      </c>
      <c r="G10" s="9" t="s">
        <v>51</v>
      </c>
      <c r="H10" s="9">
        <v>10</v>
      </c>
      <c r="I10" s="9" t="s">
        <v>36</v>
      </c>
      <c r="J10" s="9" t="s">
        <v>30</v>
      </c>
      <c r="K10" s="11" t="s">
        <v>52</v>
      </c>
      <c r="L10" s="9" t="s">
        <v>25</v>
      </c>
      <c r="M10" s="9">
        <v>1673076244953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270050446909</v>
      </c>
    </row>
    <row r="11" spans="1:32" ht="14.5" customHeight="1" x14ac:dyDescent="0.35">
      <c r="A11" s="9" t="s">
        <v>18</v>
      </c>
      <c r="B11" s="9">
        <v>270050648309</v>
      </c>
      <c r="C11" s="9" t="s">
        <v>53</v>
      </c>
      <c r="D11" s="10">
        <f>IF(B11=B10,1+D10,1)</f>
        <v>1</v>
      </c>
      <c r="E11" s="9">
        <v>22</v>
      </c>
      <c r="F11" s="9" t="s">
        <v>54</v>
      </c>
      <c r="G11" s="9" t="s">
        <v>55</v>
      </c>
      <c r="H11" s="9">
        <v>1</v>
      </c>
      <c r="I11" s="9" t="s">
        <v>56</v>
      </c>
      <c r="J11" s="9" t="s">
        <v>23</v>
      </c>
      <c r="K11" s="11" t="s">
        <v>57</v>
      </c>
      <c r="L11" s="9" t="s">
        <v>25</v>
      </c>
      <c r="M11" s="9">
        <v>1671775790842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270050447809</v>
      </c>
    </row>
    <row r="12" spans="1:32" ht="14.5" customHeight="1" x14ac:dyDescent="0.35">
      <c r="A12" s="9" t="s">
        <v>18</v>
      </c>
      <c r="B12" s="9">
        <v>270050648309</v>
      </c>
      <c r="C12" s="9" t="s">
        <v>53</v>
      </c>
      <c r="D12" s="10">
        <f>IF(B12=B11,1+D11,1)</f>
        <v>2</v>
      </c>
      <c r="E12" s="9">
        <v>4</v>
      </c>
      <c r="F12" s="9" t="s">
        <v>34</v>
      </c>
      <c r="G12" s="9" t="s">
        <v>58</v>
      </c>
      <c r="H12" s="9">
        <v>1</v>
      </c>
      <c r="I12" s="9" t="s">
        <v>36</v>
      </c>
      <c r="J12" s="9" t="s">
        <v>23</v>
      </c>
      <c r="K12" s="11" t="s">
        <v>59</v>
      </c>
      <c r="L12" s="9" t="s">
        <v>25</v>
      </c>
      <c r="M12" s="9">
        <v>1672903045332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270050448409</v>
      </c>
    </row>
    <row r="13" spans="1:32" ht="14.5" customHeight="1" x14ac:dyDescent="0.35">
      <c r="A13" s="9" t="s">
        <v>18</v>
      </c>
      <c r="B13" s="9">
        <v>270050648309</v>
      </c>
      <c r="C13" s="9" t="s">
        <v>53</v>
      </c>
      <c r="D13" s="10">
        <f>IF(B13=B12,1+D12,1)</f>
        <v>3</v>
      </c>
      <c r="E13" s="9">
        <v>5</v>
      </c>
      <c r="F13" s="9" t="s">
        <v>60</v>
      </c>
      <c r="G13" s="9" t="s">
        <v>61</v>
      </c>
      <c r="H13" s="9">
        <v>1</v>
      </c>
      <c r="I13" s="9" t="s">
        <v>62</v>
      </c>
      <c r="J13" s="9" t="s">
        <v>23</v>
      </c>
      <c r="K13" s="11" t="s">
        <v>52</v>
      </c>
      <c r="L13" s="9" t="s">
        <v>25</v>
      </c>
      <c r="M13" s="9">
        <v>1672903045332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270050547509</v>
      </c>
    </row>
    <row r="14" spans="1:32" ht="14.5" customHeight="1" x14ac:dyDescent="0.35">
      <c r="A14" s="9" t="s">
        <v>18</v>
      </c>
      <c r="B14" s="9">
        <v>270050746209</v>
      </c>
      <c r="C14" s="9" t="s">
        <v>63</v>
      </c>
      <c r="D14" s="10">
        <f>IF(B14=B13,1+D13,1)</f>
        <v>1</v>
      </c>
      <c r="E14" s="9">
        <v>25</v>
      </c>
      <c r="F14" s="9" t="s">
        <v>34</v>
      </c>
      <c r="G14" s="9" t="s">
        <v>64</v>
      </c>
      <c r="H14" s="9">
        <v>5</v>
      </c>
      <c r="I14" s="9" t="s">
        <v>36</v>
      </c>
      <c r="J14" s="9" t="s">
        <v>30</v>
      </c>
      <c r="K14" s="11" t="s">
        <v>65</v>
      </c>
      <c r="L14" s="9" t="s">
        <v>25</v>
      </c>
      <c r="M14" s="9">
        <v>1673071435922</v>
      </c>
      <c r="N14" s="9">
        <v>1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270050648309</v>
      </c>
    </row>
    <row r="15" spans="1:32" ht="14.5" customHeight="1" x14ac:dyDescent="0.35">
      <c r="A15" s="9" t="s">
        <v>18</v>
      </c>
      <c r="B15" s="9">
        <v>270050746309</v>
      </c>
      <c r="C15" s="9" t="s">
        <v>66</v>
      </c>
      <c r="D15" s="10">
        <f>IF(B15=B14,1+D14,1)</f>
        <v>1</v>
      </c>
      <c r="E15" s="9">
        <v>25</v>
      </c>
      <c r="F15" s="9" t="s">
        <v>34</v>
      </c>
      <c r="G15" s="9" t="s">
        <v>67</v>
      </c>
      <c r="H15" s="9">
        <v>2</v>
      </c>
      <c r="I15" s="9" t="s">
        <v>36</v>
      </c>
      <c r="J15" s="9" t="s">
        <v>30</v>
      </c>
      <c r="K15" s="11" t="s">
        <v>52</v>
      </c>
      <c r="L15" s="9" t="s">
        <v>25</v>
      </c>
      <c r="M15" s="9">
        <v>1673084556304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270050746209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270050746309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A2E0F3A-1FD7-4FE4-B824-8D0472ABC4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2023-01-19T10:55:23Z</dcterms:created>
  <dcterms:modified xsi:type="dcterms:W3CDTF">2023-01-19T10:55:23Z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afa510a1-705b-4e13-b86d-0d0bd9c02889</vt:lpwstr>
  </property>
  <property fmtid="{D5CDD505-2E9C-101B-9397-08002B2CF9AE}" pid="8" name="MSIP_Label_3741da7a-79c1-417c-b408-16c0bfe99fca_ContentBits">
    <vt:lpwstr>0</vt:lpwstr>
  </property>
</Properties>
</file>