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7E191292-5229-4A39-910E-EB7148B151E3}" xr6:coauthVersionLast="47" xr6:coauthVersionMax="47" xr10:uidLastSave="{00000000-0000-0000-0000-000000000000}"/>
  <bookViews>
    <workbookView xWindow="-110" yWindow="-110" windowWidth="19420" windowHeight="10420" xr2:uid="{002E2BB6-813F-4D9B-B3C8-E00AFDBE1A9D}"/>
  </bookViews>
  <sheets>
    <sheet name="Lucknow25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<sst xmlns="http://schemas.openxmlformats.org/spreadsheetml/2006/main" count="81" uniqueCount="45">
  <si>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</si>
  <si>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</si>
  <si>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</si>
  <si>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</si>
  <si>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</si>
  <si>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</si>
  <si>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</si>
  <si>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</si>
  <si>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</si>
  <si>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</si>
  <si>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</si>
  <si>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</si>
  <si>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</si>
  <si>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</si>
  <si>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</si>
  <si>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</si>
  <si>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</si>
  <si>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</si>
  <si>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Lucknow2587</t>
  </si>
  <si>
    <t>Arti</t>
  </si>
  <si>
    <t>Baby Milk Food Drinks</t>
  </si>
  <si>
    <t>Pediasure Premium Chocola RP 22 G</t>
  </si>
  <si>
    <t>Poly Pouch</t>
  </si>
  <si>
    <t xml:space="preserve">Chemist                       </t>
  </si>
  <si>
    <t>400.0</t>
  </si>
  <si>
    <t xml:space="preserve"> </t>
  </si>
  <si>
    <t>Uttar Pradesh</t>
  </si>
  <si>
    <t>Baby Powders</t>
  </si>
  <si>
    <t>Johnson's Baby Powder 50 G</t>
  </si>
  <si>
    <t>Plasticbottle (pet)</t>
  </si>
  <si>
    <t>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</si>
  <si>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</si>
  <si>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Nestle Nangrow Creamy Vanilla (2-5 Y) 400 G</t>
  </si>
  <si>
    <t>296.0</t>
  </si>
  <si>
    <t>Select Member ID</t>
  </si>
  <si>
    <t/>
  </si>
  <si>
    <t>&lt;&lt;-- Click on left cell to select memberID</t>
  </si>
  <si>
    <t>Disposable Diapers/Nappy Pads</t>
  </si>
  <si>
    <t>Little Angel Extra Dry Pants Medium (5-11kg) +  + 74</t>
  </si>
  <si>
    <t>NA(Others)</t>
  </si>
  <si>
    <t>Flipkart</t>
  </si>
  <si>
    <t>1099.0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</si>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</sst>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80035-6BBD-4F42-A31F-A2D67994A8B1}">
  <sheetPr codeName="Sheet217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Lucknow2587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270020645009</v>
      </c>
      <c r="C2" s="9" t="s">
        <v>19</v>
      </c>
      <c r="D2" s="10">
        <f>IF(B2=B1,1+D1,1)</f>
        <v>1</v>
      </c>
      <c r="E2" s="9">
        <v>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1671858544726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270020645009</v>
      </c>
      <c r="C3" s="9" t="s">
        <v>19</v>
      </c>
      <c r="D3" s="10">
        <f>IF(B3=B2,1+D2,1)</f>
        <v>2</v>
      </c>
      <c r="E3" s="9">
        <v>12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1673630098875</v>
      </c>
      <c r="N3" s="9">
        <v>1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270020645009</v>
      </c>
      <c r="C4" s="9" t="s">
        <v>19</v>
      </c>
      <c r="D4" s="10">
        <f>IF(B4=B3,1+D3,1)</f>
        <v>3</v>
      </c>
      <c r="E4" s="9">
        <v>13</v>
      </c>
      <c r="F4" s="9" t="s">
        <v>20</v>
      </c>
      <c r="G4" s="9" t="s">
        <v>32</v>
      </c>
      <c r="H4" s="9">
        <v>3</v>
      </c>
      <c r="I4" s="9" t="s">
        <v>22</v>
      </c>
      <c r="J4" s="9" t="s">
        <v>23</v>
      </c>
      <c r="K4" s="11" t="s">
        <v>33</v>
      </c>
      <c r="L4" s="9" t="s">
        <v>25</v>
      </c>
      <c r="M4" s="9">
        <v>1673946140775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270020645009</v>
      </c>
      <c r="C5" s="9" t="s">
        <v>19</v>
      </c>
      <c r="D5" s="10">
        <f>IF(B5=B4,1+D4,1)</f>
        <v>4</v>
      </c>
      <c r="E5" s="9">
        <v>14</v>
      </c>
      <c r="F5" s="9" t="s">
        <v>20</v>
      </c>
      <c r="G5" s="9" t="s">
        <v>32</v>
      </c>
      <c r="H5" s="9">
        <v>3</v>
      </c>
      <c r="I5" s="9" t="s">
        <v>22</v>
      </c>
      <c r="J5" s="9" t="s">
        <v>23</v>
      </c>
      <c r="K5" s="11" t="s">
        <v>33</v>
      </c>
      <c r="L5" s="9" t="s">
        <v>25</v>
      </c>
      <c r="M5" s="9">
        <v>1673762242982</v>
      </c>
      <c r="N5" s="9">
        <v>1</v>
      </c>
      <c r="O5" s="9" t="s">
        <v>26</v>
      </c>
      <c r="P5" s="9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Lucknow2587</v>
      </c>
    </row>
    <row r="6" spans="1:32" ht="14.5" customHeight="1" x14ac:dyDescent="0.35">
      <c r="A6" s="9" t="s">
        <v>18</v>
      </c>
      <c r="B6" s="9">
        <v>270020645009</v>
      </c>
      <c r="C6" s="9" t="s">
        <v>19</v>
      </c>
      <c r="D6" s="10">
        <f>IF(B6=B5,1+D5,1)</f>
        <v>5</v>
      </c>
      <c r="E6" s="9">
        <v>14</v>
      </c>
      <c r="F6" s="9" t="s">
        <v>37</v>
      </c>
      <c r="G6" s="9" t="s">
        <v>38</v>
      </c>
      <c r="H6" s="9">
        <v>1</v>
      </c>
      <c r="I6" s="9" t="s">
        <v>39</v>
      </c>
      <c r="J6" s="9" t="s">
        <v>40</v>
      </c>
      <c r="K6" s="11" t="s">
        <v>41</v>
      </c>
      <c r="L6" s="9" t="s">
        <v>25</v>
      </c>
      <c r="M6" s="9">
        <v>1673888238942</v>
      </c>
      <c r="N6" s="9">
        <v>1</v>
      </c>
      <c r="O6" s="9" t="s">
        <v>26</v>
      </c>
      <c r="P6" s="9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44</v>
      </c>
      <c r="AE8" s="26"/>
      <c r="AF8" s="10" cm="1">
        <f t="array" ref="AF8">IF(B2="","",_xlfn.UNIQUE(_xlfn._xlws.FILTER($B$2:$B$2034,$A$2:$A$2034=AF5)))</f>
        <v>270020645009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3D12ABA-FCDC-42AE-AC1E-FF9C1B6393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2023-01-19T10:55:23Z</dcterms:created>
  <dcterms:modified xsi:type="dcterms:W3CDTF">2023-01-19T10:55:23Z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f4d27978-8e0b-4005-8a2e-41ff52447c5d</vt:lpwstr>
  </property>
  <property fmtid="{D5CDD505-2E9C-101B-9397-08002B2CF9AE}" pid="8" name="MSIP_Label_3741da7a-79c1-417c-b408-16c0bfe99fca_ContentBits">
    <vt:lpwstr>0</vt:lpwstr>
  </property>
</Properties>
</file>