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C3A4357-94D8-4A1B-A14B-4D86BE554869}" xr6:coauthVersionLast="47" xr6:coauthVersionMax="47" xr10:uidLastSave="{00000000-0000-0000-0000-000000000000}"/>
  <bookViews>
    <workbookView xWindow="-110" yWindow="-110" windowWidth="19420" windowHeight="10420" xr2:uid="{DAD88FCC-A585-40B6-87F5-0C548BC05B00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<sst xmlns="http://schemas.openxmlformats.org/spreadsheetml/2006/main" count="135" uniqueCount="69">
  <si>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</si>
  <si>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</si>
  <si>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</si>
  <si>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</si>
  <si>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</si>
  <si>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</si>
  <si>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</si>
  <si>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</si>
  <si>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</si>
  <si>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</si>
  <si>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</si>
  <si>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</si>
  <si>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</si>
  <si>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</si>
  <si>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</si>
  <si>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</si>
  <si>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</si>
  <si>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</si>
  <si>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</si>
  <si>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</si>
  <si>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</si>
  <si>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Himalaya Total Care Pants Medium 54 N</t>
  </si>
  <si>
    <t>NA(Others)</t>
  </si>
  <si>
    <t xml:space="preserve">D Mart / D Mart miniMax                        </t>
  </si>
  <si>
    <t>775.0</t>
  </si>
  <si>
    <t xml:space="preserve"> </t>
  </si>
  <si>
    <t>Maharashtra</t>
  </si>
  <si>
    <t>Baby Bar Soaps / Liquid Soaps</t>
  </si>
  <si>
    <t>Himalaya Herbal Gentle Baby Bodywash +  + 400</t>
  </si>
  <si>
    <t>Pump Bottle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</si>
  <si>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</si>
  <si>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</si>
  <si>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Pooja Ghare</t>
  </si>
  <si>
    <t>Baby Powders</t>
  </si>
  <si>
    <t>Himalaya Baby Powder 100 G</t>
  </si>
  <si>
    <t>Plasticbottle (pet)</t>
  </si>
  <si>
    <t xml:space="preserve">Chemist                       </t>
  </si>
  <si>
    <t>80.0</t>
  </si>
  <si>
    <t>Baby Shampoos /Conditioners</t>
  </si>
  <si>
    <t>Mama earth Gentle Baby Shampoo 400 M</t>
  </si>
  <si>
    <t>Plastic Tub</t>
  </si>
  <si>
    <t>Flipkart</t>
  </si>
  <si>
    <t>0.0</t>
  </si>
  <si>
    <t>Select Member ID</t>
  </si>
  <si>
    <t/>
  </si>
  <si>
    <t>&lt;&lt;-- Click on left cell to select memberID</t>
  </si>
  <si>
    <t>Ratna Rohidas Velhe</t>
  </si>
  <si>
    <t>Cuddles Super Pants Small 1 N</t>
  </si>
  <si>
    <t>122.0</t>
  </si>
  <si>
    <t>Member Name</t>
  </si>
  <si>
    <t>Cuddles Super Pants Medium 20 N</t>
  </si>
  <si>
    <t>280.0</t>
  </si>
  <si>
    <t>MeberID</t>
  </si>
  <si>
    <t>Himalaya Baby Soap 125 G</t>
  </si>
  <si>
    <t>85.0</t>
  </si>
  <si>
    <t>Purchase_No</t>
  </si>
  <si>
    <t>Rubiya Hameed Tadvi</t>
  </si>
  <si>
    <t>Mamy Poko ExAbs Pants L +  + 1</t>
  </si>
  <si>
    <t xml:space="preserve">Others                        </t>
  </si>
  <si>
    <t>Aparna Nitesh Hondore</t>
  </si>
  <si>
    <t xml:space="preserve">Baby Hair Oils </t>
  </si>
  <si>
    <t>Himalaya Baby hair oil 200 M</t>
  </si>
  <si>
    <t>200.0</t>
  </si>
  <si>
    <t>Hemangi Ajay kadam</t>
  </si>
  <si>
    <t>Little Angel Pants Small 1 N</t>
  </si>
  <si>
    <t>9.0</t>
  </si>
  <si>
    <t>Karishma Hemant Thakre</t>
  </si>
  <si>
    <t>Little Angel Extra Dry Pants Medium (5-11kg) 40 N</t>
  </si>
  <si>
    <t>575.0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</si>
</sst>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3BBA-3393-4BC6-9C8B-A37BB1512D22}">
  <sheetPr codeName="Sheet26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150010138609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1673247755360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150010138609</v>
      </c>
      <c r="C3" s="9" t="s">
        <v>19</v>
      </c>
      <c r="D3" s="10">
        <f>IF(B3=B2,1+D2,1)</f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1673247395612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150010238509</v>
      </c>
      <c r="C4" s="9" t="s">
        <v>32</v>
      </c>
      <c r="D4" s="10">
        <f>IF(B4=B3,1+D3,1)</f>
        <v>1</v>
      </c>
      <c r="E4" s="9">
        <v>13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1673619084041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150010238509</v>
      </c>
      <c r="C5" s="9" t="s">
        <v>32</v>
      </c>
      <c r="D5" s="10">
        <f>IF(B5=B4,1+D4,1)</f>
        <v>2</v>
      </c>
      <c r="E5" s="9">
        <v>13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41</v>
      </c>
      <c r="K5" s="11" t="s">
        <v>42</v>
      </c>
      <c r="L5" s="9" t="s">
        <v>25</v>
      </c>
      <c r="M5" s="9">
        <v>1673619475345</v>
      </c>
      <c r="N5" s="9">
        <v>1</v>
      </c>
      <c r="O5" s="9" t="s">
        <v>26</v>
      </c>
      <c r="P5" s="9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9" t="s">
        <v>18</v>
      </c>
      <c r="B6" s="9">
        <v>150010440609</v>
      </c>
      <c r="C6" s="9" t="s">
        <v>46</v>
      </c>
      <c r="D6" s="10">
        <f>IF(B6=B5,1+D5,1)</f>
        <v>1</v>
      </c>
      <c r="E6" s="9">
        <v>24</v>
      </c>
      <c r="F6" s="9" t="s">
        <v>20</v>
      </c>
      <c r="G6" s="9" t="s">
        <v>47</v>
      </c>
      <c r="H6" s="9">
        <v>1</v>
      </c>
      <c r="I6" s="9" t="s">
        <v>22</v>
      </c>
      <c r="J6" s="9" t="s">
        <v>23</v>
      </c>
      <c r="K6" s="11" t="s">
        <v>48</v>
      </c>
      <c r="L6" s="9" t="s">
        <v>25</v>
      </c>
      <c r="M6" s="9">
        <v>1671975151077</v>
      </c>
      <c r="N6" s="9">
        <v>1</v>
      </c>
      <c r="O6" s="9" t="s">
        <v>26</v>
      </c>
      <c r="P6" s="9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150010440609</v>
      </c>
      <c r="C7" s="9" t="s">
        <v>46</v>
      </c>
      <c r="D7" s="10">
        <f>IF(B7=B6,1+D6,1)</f>
        <v>2</v>
      </c>
      <c r="E7" s="9">
        <v>2</v>
      </c>
      <c r="F7" s="9" t="s">
        <v>20</v>
      </c>
      <c r="G7" s="9" t="s">
        <v>50</v>
      </c>
      <c r="H7" s="9">
        <v>1</v>
      </c>
      <c r="I7" s="9" t="s">
        <v>22</v>
      </c>
      <c r="J7" s="9" t="s">
        <v>23</v>
      </c>
      <c r="K7" s="11" t="s">
        <v>51</v>
      </c>
      <c r="L7" s="9" t="s">
        <v>25</v>
      </c>
      <c r="M7" s="9">
        <v>1672666340658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A8" s="9" t="s">
        <v>18</v>
      </c>
      <c r="B8" s="9">
        <v>150010440609</v>
      </c>
      <c r="C8" s="9" t="s">
        <v>46</v>
      </c>
      <c r="D8" s="10">
        <f>IF(B8=B7,1+D7,1)</f>
        <v>3</v>
      </c>
      <c r="E8" s="9">
        <v>14</v>
      </c>
      <c r="F8" s="9" t="s">
        <v>27</v>
      </c>
      <c r="G8" s="9" t="s">
        <v>53</v>
      </c>
      <c r="H8" s="9">
        <v>1</v>
      </c>
      <c r="I8" s="9" t="s">
        <v>22</v>
      </c>
      <c r="J8" s="9" t="s">
        <v>23</v>
      </c>
      <c r="K8" s="11" t="s">
        <v>54</v>
      </c>
      <c r="L8" s="9" t="s">
        <v>25</v>
      </c>
      <c r="M8" s="9">
        <v>1673701863146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4">IF(B2="","",_xlfn.UNIQUE(_xlfn._xlws.FILTER($B$2:$B$2034,$A$2:$A$2034=AF5)))</f>
        <v>150010138609</v>
      </c>
    </row>
    <row r="9" spans="1:32" ht="14.5" customHeight="1" x14ac:dyDescent="0.35">
      <c r="A9" s="9" t="s">
        <v>18</v>
      </c>
      <c r="B9" s="9">
        <v>150010440709</v>
      </c>
      <c r="C9" s="9" t="s">
        <v>56</v>
      </c>
      <c r="D9" s="10">
        <f>IF(B9=B8,1+D8,1)</f>
        <v>1</v>
      </c>
      <c r="E9" s="9">
        <v>23</v>
      </c>
      <c r="F9" s="9" t="s">
        <v>20</v>
      </c>
      <c r="G9" s="9" t="s">
        <v>57</v>
      </c>
      <c r="H9" s="9">
        <v>1</v>
      </c>
      <c r="I9" s="9" t="s">
        <v>22</v>
      </c>
      <c r="J9" s="9" t="s">
        <v>58</v>
      </c>
      <c r="K9" s="11" t="s">
        <v>42</v>
      </c>
      <c r="L9" s="9" t="s">
        <v>25</v>
      </c>
      <c r="M9" s="9">
        <v>1671801554259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150010238509</v>
      </c>
    </row>
    <row r="10" spans="1:32" ht="14.5" customHeight="1" x14ac:dyDescent="0.35">
      <c r="A10" s="9" t="s">
        <v>18</v>
      </c>
      <c r="B10" s="9">
        <v>150010440809</v>
      </c>
      <c r="C10" s="9" t="s">
        <v>59</v>
      </c>
      <c r="D10" s="10">
        <f>IF(B10=B9,1+D9,1)</f>
        <v>1</v>
      </c>
      <c r="E10" s="9">
        <v>10</v>
      </c>
      <c r="F10" s="9" t="s">
        <v>60</v>
      </c>
      <c r="G10" s="9" t="s">
        <v>61</v>
      </c>
      <c r="H10" s="9">
        <v>1</v>
      </c>
      <c r="I10" s="9" t="s">
        <v>35</v>
      </c>
      <c r="J10" s="9" t="s">
        <v>36</v>
      </c>
      <c r="K10" s="11" t="s">
        <v>62</v>
      </c>
      <c r="L10" s="9" t="s">
        <v>25</v>
      </c>
      <c r="M10" s="9">
        <v>1673942371416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150010440609</v>
      </c>
    </row>
    <row r="11" spans="1:32" ht="14.5" customHeight="1" x14ac:dyDescent="0.35">
      <c r="A11" s="9" t="s">
        <v>18</v>
      </c>
      <c r="B11" s="9">
        <v>150010537209</v>
      </c>
      <c r="C11" s="9" t="s">
        <v>63</v>
      </c>
      <c r="D11" s="10">
        <f>IF(B11=B10,1+D10,1)</f>
        <v>1</v>
      </c>
      <c r="E11" s="9">
        <v>27</v>
      </c>
      <c r="F11" s="9" t="s">
        <v>20</v>
      </c>
      <c r="G11" s="9" t="s">
        <v>64</v>
      </c>
      <c r="H11" s="9">
        <v>1</v>
      </c>
      <c r="I11" s="9" t="s">
        <v>22</v>
      </c>
      <c r="J11" s="9" t="s">
        <v>36</v>
      </c>
      <c r="K11" s="11" t="s">
        <v>65</v>
      </c>
      <c r="L11" s="9" t="s">
        <v>25</v>
      </c>
      <c r="M11" s="9">
        <v>1672138102296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150010440709</v>
      </c>
    </row>
    <row r="12" spans="1:32" ht="14.5" customHeight="1" x14ac:dyDescent="0.35">
      <c r="A12" s="9" t="s">
        <v>18</v>
      </c>
      <c r="B12" s="9">
        <v>150010640509</v>
      </c>
      <c r="C12" s="9" t="s">
        <v>66</v>
      </c>
      <c r="D12" s="10">
        <f>IF(B12=B11,1+D11,1)</f>
        <v>1</v>
      </c>
      <c r="E12" s="9">
        <v>26</v>
      </c>
      <c r="F12" s="9" t="s">
        <v>20</v>
      </c>
      <c r="G12" s="9" t="s">
        <v>67</v>
      </c>
      <c r="H12" s="9">
        <v>1</v>
      </c>
      <c r="I12" s="9" t="s">
        <v>22</v>
      </c>
      <c r="J12" s="9" t="s">
        <v>41</v>
      </c>
      <c r="K12" s="11" t="s">
        <v>68</v>
      </c>
      <c r="L12" s="9" t="s">
        <v>25</v>
      </c>
      <c r="M12" s="9">
        <v>1672046854457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150010440809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150010537209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150010640509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252DC0F-4BE1-4731-93AD-77532059A8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2023-01-19T10:55:37Z</dcterms:created>
  <dcterms:modified xsi:type="dcterms:W3CDTF">2023-01-19T10:55:37Z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d2b09605-3296-49d1-ae63-4af0a7d53dee</vt:lpwstr>
  </property>
  <property fmtid="{D5CDD505-2E9C-101B-9397-08002B2CF9AE}" pid="8" name="MSIP_Label_3741da7a-79c1-417c-b408-16c0bfe99fca_ContentBits">
    <vt:lpwstr>0</vt:lpwstr>
  </property>
</Properties>
</file>