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98B9CF0D-6117-44B1-ADC6-F1A890F96231}" xr6:coauthVersionLast="47" xr6:coauthVersionMax="47" xr10:uidLastSave="{00000000-0000-0000-0000-000000000000}"/>
  <bookViews>
    <workbookView xWindow="-110" yWindow="-110" windowWidth="19420" windowHeight="10420" xr2:uid="{2577F80B-75FB-4D61-8341-B631424AAB24}"/>
  </bookViews>
  <sheets>
    <sheet name="Nagpur24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V6" i="1"/>
  <c r="D6" i="1"/>
  <c r="D7" i="1" s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<sst xmlns="http://schemas.openxmlformats.org/spreadsheetml/2006/main" count="99" uniqueCount="56">
  <si>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</si>
  <si>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</si>
  <si>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</si>
  <si>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</si>
  <si>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</si>
  <si>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</si>
  <si>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</si>
  <si>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</si>
  <si>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</si>
  <si>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</si>
  <si>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</si>
  <si>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</si>
  <si>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</si>
  <si>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</si>
  <si>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</si>
  <si>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</si>
  <si>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</si>
  <si>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</si>
  <si>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Nagpur2430</t>
  </si>
  <si>
    <t>PRITI Yadav</t>
  </si>
  <si>
    <t>Baby Massage Oil</t>
  </si>
  <si>
    <t>Jac Olivol Body Oil 100 M</t>
  </si>
  <si>
    <t>Plasticbottle (pet)</t>
  </si>
  <si>
    <t>Apollo Pharmacy</t>
  </si>
  <si>
    <t>137.0</t>
  </si>
  <si>
    <t xml:space="preserve"> </t>
  </si>
  <si>
    <t>Chhattisgarh</t>
  </si>
  <si>
    <t>Baby Powders</t>
  </si>
  <si>
    <t>Himalaya Baby Powder 50 G</t>
  </si>
  <si>
    <t>Plastic Jar</t>
  </si>
  <si>
    <t xml:space="preserve">Chemist                       </t>
  </si>
  <si>
    <t>42.0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</si>
  <si>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</si>
  <si>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Bar Soaps / Liquid Soaps</t>
  </si>
  <si>
    <t>Himalaya Gentle Baby Soap 25 G (Rs 10)</t>
  </si>
  <si>
    <t>NA(Others)</t>
  </si>
  <si>
    <t xml:space="preserve">Kirana                        </t>
  </si>
  <si>
    <t>10.0</t>
  </si>
  <si>
    <t>REETU</t>
  </si>
  <si>
    <t>Disposable Diapers/Nappy Pads</t>
  </si>
  <si>
    <t>Little Angel Extra Dry Pant Small 0-7Kg 44 N</t>
  </si>
  <si>
    <t>0.0</t>
  </si>
  <si>
    <t>Select Member ID</t>
  </si>
  <si>
    <t/>
  </si>
  <si>
    <t>&lt;&lt;-- Click on left cell to select memberID</t>
  </si>
  <si>
    <t>Reshama  saw</t>
  </si>
  <si>
    <t>Lifebuoy +  + 125</t>
  </si>
  <si>
    <t>25.0</t>
  </si>
  <si>
    <t>Member Name</t>
  </si>
  <si>
    <t>Mamy Poko Pants Standard Small 10 N</t>
  </si>
  <si>
    <t>99.0</t>
  </si>
  <si>
    <t>MeberID</t>
  </si>
  <si>
    <t>KULESHWRI sahu</t>
  </si>
  <si>
    <t>Pampers Baby Dry Pants NB Small +  + 5</t>
  </si>
  <si>
    <t>45.0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</si>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</sst>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30812-F1AD-444E-983F-F78DFF7DA67B}">
  <sheetPr codeName="Sheet285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Nagpur2430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90100443209</v>
      </c>
      <c r="C2" s="9" t="s">
        <v>19</v>
      </c>
      <c r="D2" s="10">
        <f>IF(B2=B1,1+D1,1)</f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1673848341014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90100443209</v>
      </c>
      <c r="C3" s="9" t="s">
        <v>19</v>
      </c>
      <c r="D3" s="10">
        <f>IF(B3=B2,1+D2,1)</f>
        <v>2</v>
      </c>
      <c r="E3" s="9">
        <v>10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1" t="s">
        <v>31</v>
      </c>
      <c r="L3" s="9" t="s">
        <v>25</v>
      </c>
      <c r="M3" s="9">
        <v>1673848664321</v>
      </c>
      <c r="N3" s="9">
        <v>1</v>
      </c>
      <c r="O3" s="9" t="s">
        <v>26</v>
      </c>
      <c r="P3" s="9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90100443209</v>
      </c>
      <c r="C4" s="9" t="s">
        <v>19</v>
      </c>
      <c r="D4" s="10">
        <f>IF(B4=B3,1+D3,1)</f>
        <v>3</v>
      </c>
      <c r="E4" s="9">
        <v>12</v>
      </c>
      <c r="F4" s="9" t="s">
        <v>33</v>
      </c>
      <c r="G4" s="9" t="s">
        <v>34</v>
      </c>
      <c r="H4" s="9">
        <v>2</v>
      </c>
      <c r="I4" s="9" t="s">
        <v>35</v>
      </c>
      <c r="J4" s="9" t="s">
        <v>36</v>
      </c>
      <c r="K4" s="11" t="s">
        <v>37</v>
      </c>
      <c r="L4" s="9" t="s">
        <v>25</v>
      </c>
      <c r="M4" s="9">
        <v>1673838828850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90100543309</v>
      </c>
      <c r="C5" s="9" t="s">
        <v>38</v>
      </c>
      <c r="D5" s="10">
        <f>IF(B5=B4,1+D4,1)</f>
        <v>1</v>
      </c>
      <c r="E5" s="9">
        <v>29</v>
      </c>
      <c r="F5" s="9" t="s">
        <v>39</v>
      </c>
      <c r="G5" s="9" t="s">
        <v>40</v>
      </c>
      <c r="H5" s="9">
        <v>1</v>
      </c>
      <c r="I5" s="9" t="s">
        <v>35</v>
      </c>
      <c r="J5" s="9" t="s">
        <v>23</v>
      </c>
      <c r="K5" s="11" t="s">
        <v>41</v>
      </c>
      <c r="L5" s="9" t="s">
        <v>25</v>
      </c>
      <c r="M5" s="9">
        <v>1672208011187</v>
      </c>
      <c r="N5" s="9">
        <v>1</v>
      </c>
      <c r="O5" s="9" t="s">
        <v>26</v>
      </c>
      <c r="P5" s="9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Nagpur2430</v>
      </c>
    </row>
    <row r="6" spans="1:32" ht="14.5" customHeight="1" x14ac:dyDescent="0.35">
      <c r="A6" s="9" t="s">
        <v>18</v>
      </c>
      <c r="B6" s="9">
        <v>90100545509</v>
      </c>
      <c r="C6" s="9" t="s">
        <v>45</v>
      </c>
      <c r="D6" s="10">
        <f>IF(B6=B5,1+D5,1)</f>
        <v>1</v>
      </c>
      <c r="E6" s="9">
        <v>12</v>
      </c>
      <c r="F6" s="9" t="s">
        <v>33</v>
      </c>
      <c r="G6" s="9" t="s">
        <v>46</v>
      </c>
      <c r="H6" s="9">
        <v>1</v>
      </c>
      <c r="I6" s="9" t="s">
        <v>35</v>
      </c>
      <c r="J6" s="9" t="s">
        <v>36</v>
      </c>
      <c r="K6" s="11" t="s">
        <v>47</v>
      </c>
      <c r="L6" s="9" t="s">
        <v>25</v>
      </c>
      <c r="M6" s="9">
        <v>1673523867279</v>
      </c>
      <c r="N6" s="9">
        <v>1</v>
      </c>
      <c r="O6" s="9" t="s">
        <v>26</v>
      </c>
      <c r="P6" s="9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90100545509</v>
      </c>
      <c r="C7" s="9" t="s">
        <v>45</v>
      </c>
      <c r="D7" s="10">
        <f>IF(B7=B6,1+D6,1)</f>
        <v>2</v>
      </c>
      <c r="E7" s="9">
        <v>12</v>
      </c>
      <c r="F7" s="9" t="s">
        <v>39</v>
      </c>
      <c r="G7" s="9" t="s">
        <v>49</v>
      </c>
      <c r="H7" s="9">
        <v>1</v>
      </c>
      <c r="I7" s="9" t="s">
        <v>35</v>
      </c>
      <c r="J7" s="9" t="s">
        <v>36</v>
      </c>
      <c r="K7" s="11" t="s">
        <v>50</v>
      </c>
      <c r="L7" s="9" t="s">
        <v>25</v>
      </c>
      <c r="M7" s="9">
        <v>1673523867279</v>
      </c>
      <c r="N7" s="9">
        <v>2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6" customHeight="1" x14ac:dyDescent="0.35">
      <c r="A8" s="9" t="s">
        <v>18</v>
      </c>
      <c r="B8" s="9">
        <v>90100643109</v>
      </c>
      <c r="C8" s="9" t="s">
        <v>52</v>
      </c>
      <c r="D8" s="10">
        <f>IF(B8=B7,1+D7,1)</f>
        <v>1</v>
      </c>
      <c r="E8" s="9">
        <v>5</v>
      </c>
      <c r="F8" s="9" t="s">
        <v>39</v>
      </c>
      <c r="G8" s="9" t="s">
        <v>53</v>
      </c>
      <c r="H8" s="9">
        <v>2</v>
      </c>
      <c r="I8" s="9" t="s">
        <v>35</v>
      </c>
      <c r="J8" s="9" t="s">
        <v>30</v>
      </c>
      <c r="K8" s="11" t="s">
        <v>54</v>
      </c>
      <c r="L8" s="9" t="s">
        <v>25</v>
      </c>
      <c r="M8" s="9">
        <v>1673839176559</v>
      </c>
      <c r="N8" s="9">
        <v>1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55</v>
      </c>
      <c r="AE8" s="26"/>
      <c r="AF8" s="10" cm="1">
        <f t="array" ref="AF8:AF11">IF(B2="","",_xlfn.UNIQUE(_xlfn._xlws.FILTER($B$2:$B$2034,$A$2:$A$2034=AF5)))</f>
        <v>90100443209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90100543309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90100545509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90100643109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6C41CB7-7355-4E59-B38C-DE123DEE1B5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2023-01-19T10:55:42Z</dcterms:created>
  <dcterms:modified xsi:type="dcterms:W3CDTF">2023-01-19T10:55:42Z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3ad8457d-08ba-43e1-b72d-891257c95db9</vt:lpwstr>
  </property>
  <property fmtid="{D5CDD505-2E9C-101B-9397-08002B2CF9AE}" pid="8" name="MSIP_Label_3741da7a-79c1-417c-b408-16c0bfe99fca_ContentBits">
    <vt:lpwstr>0</vt:lpwstr>
  </property>
</Properties>
</file>