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4D77B13-45E5-416A-8B98-20195C05E6ED}" xr6:coauthVersionLast="47" xr6:coauthVersionMax="47" xr10:uidLastSave="{00000000-0000-0000-0000-000000000000}"/>
  <bookViews>
    <workbookView xWindow="-110" yWindow="-110" windowWidth="19420" windowHeight="10420" xr2:uid="{8E1CF528-164A-4262-A5C9-644DE7CBBA25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<sst xmlns="http://schemas.openxmlformats.org/spreadsheetml/2006/main" count="144" uniqueCount="72">
  <si>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</si>
  <si>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</si>
  <si>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</si>
  <si>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</si>
  <si>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</si>
  <si>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</si>
  <si>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</si>
  <si>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</si>
  <si>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</si>
  <si>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</si>
  <si>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</si>
  <si>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</si>
  <si>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</si>
  <si>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</si>
  <si>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</si>
  <si>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</si>
  <si>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</si>
  <si>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</si>
  <si>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</si>
  <si>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</si>
  <si>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Lotions</t>
  </si>
  <si>
    <t>Himalaya Baby Cream 50 M</t>
  </si>
  <si>
    <t>Plastic Tube</t>
  </si>
  <si>
    <t xml:space="preserve">Chemist                       </t>
  </si>
  <si>
    <t>80.0</t>
  </si>
  <si>
    <t xml:space="preserve"> </t>
  </si>
  <si>
    <t>Chhattisgarh</t>
  </si>
  <si>
    <t>Baby Powders</t>
  </si>
  <si>
    <t>Himalaya Baby Powder 100 G</t>
  </si>
  <si>
    <t>Plastic Jar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</si>
  <si>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</si>
  <si>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</si>
  <si>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</si>
  <si>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Yellow Hippo Baby SkinCare Wipes 80 N</t>
  </si>
  <si>
    <t>NA(Others)</t>
  </si>
  <si>
    <t>69.0</t>
  </si>
  <si>
    <t>Sawati  Raw</t>
  </si>
  <si>
    <t>Baby Bar Soaps / Liquid Soaps</t>
  </si>
  <si>
    <t>Mamaearth Moisturising Baby Bathing Bar 150 G (75 x 2)</t>
  </si>
  <si>
    <t>249.0</t>
  </si>
  <si>
    <t>Select Member ID</t>
  </si>
  <si>
    <t/>
  </si>
  <si>
    <t>&lt;&lt;-- Click on left cell to select memberID</t>
  </si>
  <si>
    <t>Disposable Diapers/Nappy Pads</t>
  </si>
  <si>
    <t>Himalaya Baby Open Diaper Medium 54 N</t>
  </si>
  <si>
    <t>650.0</t>
  </si>
  <si>
    <t>Member Name</t>
  </si>
  <si>
    <t>Shabnam  parvin</t>
  </si>
  <si>
    <t>Himalaya Gentle Baby Soap 25 G (Rs 10)</t>
  </si>
  <si>
    <t xml:space="preserve">Kirana                        </t>
  </si>
  <si>
    <t>10.0</t>
  </si>
  <si>
    <t>MeberID</t>
  </si>
  <si>
    <t>Asha  Das</t>
  </si>
  <si>
    <t>Johnson Baby Milk+Rice Lotion 100 M</t>
  </si>
  <si>
    <t>Plastic Tub</t>
  </si>
  <si>
    <t>105.0</t>
  </si>
  <si>
    <t>Purchase_No</t>
  </si>
  <si>
    <t>Himalaya Baby Powder 200 G</t>
  </si>
  <si>
    <t>Plasticbottle (pet)</t>
  </si>
  <si>
    <t>Apollo Pharmacy</t>
  </si>
  <si>
    <t>145.0</t>
  </si>
  <si>
    <t>Himalaya Herbal Gentle Baby Wipes 72 N</t>
  </si>
  <si>
    <t>100.0</t>
  </si>
  <si>
    <t>Tabushum  Parvin</t>
  </si>
  <si>
    <t>Baby Massage Oil</t>
  </si>
  <si>
    <t>Dabur Nourshing baby massage Oil +  + 1</t>
  </si>
  <si>
    <t>Plastic Can</t>
  </si>
  <si>
    <t>0.0</t>
  </si>
  <si>
    <t>Johnson's Baby Powder 30 G</t>
  </si>
  <si>
    <t>30.0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</si>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</sst>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91D-3A33-45CE-A113-6A118597772B}">
  <sheetPr codeName="Sheet29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90100244709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1673541628493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90100244709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1673541628493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90100244709</v>
      </c>
      <c r="C4" s="9" t="s">
        <v>19</v>
      </c>
      <c r="D4" s="10">
        <f>IF(B4=B3,1+D3,1)</f>
        <v>3</v>
      </c>
      <c r="E4" s="9">
        <v>11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1673541628493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90100444309</v>
      </c>
      <c r="C5" s="9" t="s">
        <v>36</v>
      </c>
      <c r="D5" s="10">
        <f>IF(B5=B4,1+D4,1)</f>
        <v>1</v>
      </c>
      <c r="E5" s="9">
        <v>29</v>
      </c>
      <c r="F5" s="9" t="s">
        <v>37</v>
      </c>
      <c r="G5" s="9" t="s">
        <v>38</v>
      </c>
      <c r="H5" s="9">
        <v>1</v>
      </c>
      <c r="I5" s="9" t="s">
        <v>34</v>
      </c>
      <c r="J5" s="9" t="s">
        <v>23</v>
      </c>
      <c r="K5" s="11" t="s">
        <v>39</v>
      </c>
      <c r="L5" s="9" t="s">
        <v>25</v>
      </c>
      <c r="M5" s="9">
        <v>1672292881162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9" t="s">
        <v>18</v>
      </c>
      <c r="B6" s="9">
        <v>90100444309</v>
      </c>
      <c r="C6" s="9" t="s">
        <v>36</v>
      </c>
      <c r="D6" s="10">
        <f>IF(B6=B5,1+D5,1)</f>
        <v>2</v>
      </c>
      <c r="E6" s="9">
        <v>29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23</v>
      </c>
      <c r="K6" s="11" t="s">
        <v>45</v>
      </c>
      <c r="L6" s="9" t="s">
        <v>25</v>
      </c>
      <c r="M6" s="9">
        <v>1672292881162</v>
      </c>
      <c r="N6" s="9">
        <v>2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90100644509</v>
      </c>
      <c r="C7" s="9" t="s">
        <v>47</v>
      </c>
      <c r="D7" s="10">
        <f>IF(B7=B6,1+D6,1)</f>
        <v>1</v>
      </c>
      <c r="E7" s="9">
        <v>15</v>
      </c>
      <c r="F7" s="9" t="s">
        <v>37</v>
      </c>
      <c r="G7" s="9" t="s">
        <v>48</v>
      </c>
      <c r="H7" s="9">
        <v>2</v>
      </c>
      <c r="I7" s="9" t="s">
        <v>34</v>
      </c>
      <c r="J7" s="9" t="s">
        <v>49</v>
      </c>
      <c r="K7" s="11" t="s">
        <v>50</v>
      </c>
      <c r="L7" s="9" t="s">
        <v>25</v>
      </c>
      <c r="M7" s="9">
        <v>1673792977293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90100744409</v>
      </c>
      <c r="C8" s="9" t="s">
        <v>52</v>
      </c>
      <c r="D8" s="10">
        <f>IF(B8=B7,1+D7,1)</f>
        <v>1</v>
      </c>
      <c r="E8" s="9">
        <v>12</v>
      </c>
      <c r="F8" s="9" t="s">
        <v>20</v>
      </c>
      <c r="G8" s="9" t="s">
        <v>53</v>
      </c>
      <c r="H8" s="9">
        <v>1</v>
      </c>
      <c r="I8" s="9" t="s">
        <v>54</v>
      </c>
      <c r="J8" s="9" t="s">
        <v>23</v>
      </c>
      <c r="K8" s="11" t="s">
        <v>55</v>
      </c>
      <c r="L8" s="9" t="s">
        <v>25</v>
      </c>
      <c r="M8" s="9">
        <v>1673523826535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2">IF(B2="","",_xlfn.UNIQUE(_xlfn._xlws.FILTER($B$2:$B$2034,$A$2:$A$2034=AF5)))</f>
        <v>90100244709</v>
      </c>
    </row>
    <row r="9" spans="1:32" ht="14.5" customHeight="1" x14ac:dyDescent="0.35">
      <c r="A9" s="9" t="s">
        <v>18</v>
      </c>
      <c r="B9" s="9">
        <v>90100744409</v>
      </c>
      <c r="C9" s="9" t="s">
        <v>52</v>
      </c>
      <c r="D9" s="10">
        <f>IF(B9=B8,1+D8,1)</f>
        <v>2</v>
      </c>
      <c r="E9" s="9">
        <v>12</v>
      </c>
      <c r="F9" s="9" t="s">
        <v>27</v>
      </c>
      <c r="G9" s="9" t="s">
        <v>57</v>
      </c>
      <c r="H9" s="9">
        <v>1</v>
      </c>
      <c r="I9" s="9" t="s">
        <v>58</v>
      </c>
      <c r="J9" s="9" t="s">
        <v>59</v>
      </c>
      <c r="K9" s="11" t="s">
        <v>60</v>
      </c>
      <c r="L9" s="9" t="s">
        <v>25</v>
      </c>
      <c r="M9" s="9">
        <v>1673523826535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90100444309</v>
      </c>
    </row>
    <row r="10" spans="1:32" ht="14.5" customHeight="1" x14ac:dyDescent="0.35">
      <c r="A10" s="9" t="s">
        <v>18</v>
      </c>
      <c r="B10" s="9">
        <v>90100744409</v>
      </c>
      <c r="C10" s="9" t="s">
        <v>52</v>
      </c>
      <c r="D10" s="10">
        <f>IF(B10=B9,1+D9,1)</f>
        <v>3</v>
      </c>
      <c r="E10" s="9">
        <v>12</v>
      </c>
      <c r="F10" s="9" t="s">
        <v>32</v>
      </c>
      <c r="G10" s="9" t="s">
        <v>61</v>
      </c>
      <c r="H10" s="9">
        <v>1</v>
      </c>
      <c r="I10" s="9" t="s">
        <v>34</v>
      </c>
      <c r="J10" s="9" t="s">
        <v>23</v>
      </c>
      <c r="K10" s="11" t="s">
        <v>62</v>
      </c>
      <c r="L10" s="9" t="s">
        <v>25</v>
      </c>
      <c r="M10" s="9">
        <v>1673523826535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90100644509</v>
      </c>
    </row>
    <row r="11" spans="1:32" ht="14.5" customHeight="1" x14ac:dyDescent="0.35">
      <c r="A11" s="9" t="s">
        <v>18</v>
      </c>
      <c r="B11" s="9">
        <v>90100744809</v>
      </c>
      <c r="C11" s="9" t="s">
        <v>63</v>
      </c>
      <c r="D11" s="10">
        <f>IF(B11=B10,1+D10,1)</f>
        <v>1</v>
      </c>
      <c r="E11" s="9">
        <v>6</v>
      </c>
      <c r="F11" s="9" t="s">
        <v>64</v>
      </c>
      <c r="G11" s="9" t="s">
        <v>65</v>
      </c>
      <c r="H11" s="9">
        <v>2</v>
      </c>
      <c r="I11" s="9" t="s">
        <v>66</v>
      </c>
      <c r="J11" s="9" t="s">
        <v>49</v>
      </c>
      <c r="K11" s="11" t="s">
        <v>67</v>
      </c>
      <c r="L11" s="9" t="s">
        <v>25</v>
      </c>
      <c r="M11" s="9">
        <v>1673059726386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90100744409</v>
      </c>
    </row>
    <row r="12" spans="1:32" ht="14.5" customHeight="1" x14ac:dyDescent="0.35">
      <c r="A12" s="9" t="s">
        <v>18</v>
      </c>
      <c r="B12" s="9">
        <v>90100744809</v>
      </c>
      <c r="C12" s="9" t="s">
        <v>63</v>
      </c>
      <c r="D12" s="10">
        <f>IF(B12=B11,1+D11,1)</f>
        <v>2</v>
      </c>
      <c r="E12" s="9">
        <v>6</v>
      </c>
      <c r="F12" s="9" t="s">
        <v>27</v>
      </c>
      <c r="G12" s="9" t="s">
        <v>68</v>
      </c>
      <c r="H12" s="9">
        <v>2</v>
      </c>
      <c r="I12" s="9" t="s">
        <v>29</v>
      </c>
      <c r="J12" s="9" t="s">
        <v>49</v>
      </c>
      <c r="K12" s="11" t="s">
        <v>69</v>
      </c>
      <c r="L12" s="9" t="s">
        <v>25</v>
      </c>
      <c r="M12" s="9">
        <v>1673059726386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90100744809</v>
      </c>
    </row>
    <row r="13" spans="1:32" ht="14.5" customHeight="1" x14ac:dyDescent="0.35">
      <c r="A13" s="9" t="s">
        <v>18</v>
      </c>
      <c r="B13" s="9">
        <v>90100744809</v>
      </c>
      <c r="C13" s="9" t="s">
        <v>63</v>
      </c>
      <c r="D13" s="10">
        <f>IF(B13=B12,1+D12,1)</f>
        <v>3</v>
      </c>
      <c r="E13" s="9">
        <v>6</v>
      </c>
      <c r="F13" s="9" t="s">
        <v>43</v>
      </c>
      <c r="G13" s="9" t="s">
        <v>70</v>
      </c>
      <c r="H13" s="9">
        <v>30</v>
      </c>
      <c r="I13" s="9" t="s">
        <v>34</v>
      </c>
      <c r="J13" s="9" t="s">
        <v>49</v>
      </c>
      <c r="K13" s="11" t="s">
        <v>71</v>
      </c>
      <c r="L13" s="9" t="s">
        <v>25</v>
      </c>
      <c r="M13" s="9">
        <v>1673059726386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2FF726D-20EC-4F3A-9966-D6136B41B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2023-01-19T10:55:45Z</dcterms:created>
  <dcterms:modified xsi:type="dcterms:W3CDTF">2023-01-19T10:55:45Z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87c2ab74-a99b-43d7-9a88-3df707fd23fc</vt:lpwstr>
  </property>
  <property fmtid="{D5CDD505-2E9C-101B-9397-08002B2CF9AE}" pid="8" name="MSIP_Label_3741da7a-79c1-417c-b408-16c0bfe99fca_ContentBits">
    <vt:lpwstr>0</vt:lpwstr>
  </property>
</Properties>
</file>