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7E09A31-88AE-49F6-A936-E880C6BAE354}" xr6:coauthVersionLast="47" xr6:coauthVersionMax="47" xr10:uidLastSave="{00000000-0000-0000-0000-000000000000}"/>
  <bookViews>
    <workbookView xWindow="-110" yWindow="-110" windowWidth="19420" windowHeight="10420" xr2:uid="{637C9241-B17F-4602-9216-E747BD5FEA17}"/>
  </bookViews>
  <sheets>
    <sheet name="Lucknow4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D10" i="1"/>
  <c r="D11" i="1" s="1"/>
  <c r="T9" i="1" a="1"/>
  <c r="T9" i="1" s="1"/>
  <c r="D9" i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<sst xmlns="http://schemas.openxmlformats.org/spreadsheetml/2006/main" count="162" uniqueCount="68">
  <si>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</si>
  <si>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</si>
  <si>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</si>
  <si>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</si>
  <si>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</si>
  <si>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</si>
  <si>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</si>
  <si>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</si>
  <si>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</si>
  <si>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</si>
  <si>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</si>
  <si>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</si>
  <si>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</si>
  <si>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</si>
  <si>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</si>
  <si>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</si>
  <si>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</si>
  <si>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</si>
  <si>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Lucknow442</t>
  </si>
  <si>
    <t>Antima</t>
  </si>
  <si>
    <t>Disposable Diapers/Nappy Pads</t>
  </si>
  <si>
    <t>Pro-Ease  Loving Luxury Diaper Pants Medium 2 N</t>
  </si>
  <si>
    <t>NA(Others)</t>
  </si>
  <si>
    <t xml:space="preserve">Kirana                        </t>
  </si>
  <si>
    <t>28.0</t>
  </si>
  <si>
    <t xml:space="preserve"> </t>
  </si>
  <si>
    <t>Yes</t>
  </si>
  <si>
    <t>Baby Wipes</t>
  </si>
  <si>
    <t>Super Soft Baby Wipes 80 N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</si>
  <si>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</si>
  <si>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</si>
  <si>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Ammy Baby Wipes 72 N</t>
  </si>
  <si>
    <t>Huggies Dry Pants Large Bubblebed (9-14kg) +  + 14</t>
  </si>
  <si>
    <t>199.0</t>
  </si>
  <si>
    <t>Select Member ID</t>
  </si>
  <si>
    <t/>
  </si>
  <si>
    <t>&lt;&lt;-- Click on left cell to select memberID</t>
  </si>
  <si>
    <t>Pro-Ease  Loving Luxury Diaper Pants Large 5 N</t>
  </si>
  <si>
    <t xml:space="preserve">Chemist                       </t>
  </si>
  <si>
    <t>99.0</t>
  </si>
  <si>
    <t>one free</t>
  </si>
  <si>
    <t>Member Name</t>
  </si>
  <si>
    <t>Baby Lotions</t>
  </si>
  <si>
    <t>Himalaya Diaper Rash Cream 20 G</t>
  </si>
  <si>
    <t>Plasticbottle (pet)</t>
  </si>
  <si>
    <t>80.0</t>
  </si>
  <si>
    <t>MeberID</t>
  </si>
  <si>
    <t>Neelu</t>
  </si>
  <si>
    <t>Bumtum Baby Pants Medium 72 N</t>
  </si>
  <si>
    <t>1299.0</t>
  </si>
  <si>
    <t>Purchase_ID</t>
  </si>
  <si>
    <t>Purchase Date</t>
  </si>
  <si>
    <t>No. of packs</t>
  </si>
  <si>
    <t>Trip_ID</t>
  </si>
  <si>
    <t>Reehana</t>
  </si>
  <si>
    <t>Bumtum Ultra Soft Diaper Pants Large 30 N</t>
  </si>
  <si>
    <t>9.0</t>
  </si>
  <si>
    <t>Saroj</t>
  </si>
  <si>
    <t>Baby Bar Soaps / Liquid Soaps</t>
  </si>
  <si>
    <t>Johnson's Baby 150 G</t>
  </si>
  <si>
    <t>Baby Powders</t>
  </si>
  <si>
    <t>Himalaya Baby Powder 50 G</t>
  </si>
  <si>
    <t>55.0</t>
  </si>
  <si>
    <t>Tarannum</t>
  </si>
  <si>
    <t>Neelam</t>
  </si>
  <si>
    <t>Baby Massage Oil</t>
  </si>
  <si>
    <t>Dabur Lal Tail 200 M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</si>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</sst>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DAD95D-0731-4297-8D52-15847FE8DB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F1B0-AD7F-4597-8D7D-5452EE9DD02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270020245709</v>
      </c>
      <c r="C2" s="15" t="s">
        <v>19</v>
      </c>
      <c r="D2" s="16">
        <f t="shared" ref="D2:D15" si="0">IF(B2=B1,1+D1,1)</f>
        <v>1</v>
      </c>
      <c r="E2" s="16">
        <v>21</v>
      </c>
      <c r="F2" s="15" t="s">
        <v>20</v>
      </c>
      <c r="G2" s="15" t="s">
        <v>21</v>
      </c>
      <c r="H2" s="16">
        <v>30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1727352818158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270020245709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1727352818158</v>
      </c>
      <c r="O3" s="16">
        <v>2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270020245709</v>
      </c>
      <c r="C4" s="15" t="s">
        <v>19</v>
      </c>
      <c r="D4" s="16">
        <f t="shared" si="0"/>
        <v>3</v>
      </c>
      <c r="E4" s="16">
        <v>5</v>
      </c>
      <c r="F4" s="15" t="s">
        <v>27</v>
      </c>
      <c r="G4" s="15" t="s">
        <v>31</v>
      </c>
      <c r="H4" s="16">
        <v>1</v>
      </c>
      <c r="I4" s="15" t="s">
        <v>22</v>
      </c>
      <c r="J4" s="15" t="s">
        <v>23</v>
      </c>
      <c r="K4" s="17" t="s">
        <v>29</v>
      </c>
      <c r="L4" s="15" t="s">
        <v>25</v>
      </c>
      <c r="M4" s="15" t="s">
        <v>26</v>
      </c>
      <c r="N4" s="15">
        <v>1728563129171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270020245709</v>
      </c>
      <c r="C5" s="15" t="s">
        <v>19</v>
      </c>
      <c r="D5" s="16">
        <f t="shared" si="0"/>
        <v>4</v>
      </c>
      <c r="E5" s="16">
        <v>5</v>
      </c>
      <c r="F5" s="15" t="s">
        <v>20</v>
      </c>
      <c r="G5" s="15" t="s">
        <v>32</v>
      </c>
      <c r="H5" s="16">
        <v>1</v>
      </c>
      <c r="I5" s="15" t="s">
        <v>22</v>
      </c>
      <c r="J5" s="15" t="s">
        <v>23</v>
      </c>
      <c r="K5" s="17" t="s">
        <v>33</v>
      </c>
      <c r="L5" s="15" t="s">
        <v>25</v>
      </c>
      <c r="M5" s="15" t="s">
        <v>26</v>
      </c>
      <c r="N5" s="15">
        <v>1728563129171</v>
      </c>
      <c r="O5" s="16">
        <v>1</v>
      </c>
      <c r="P5" s="15">
        <v>2</v>
      </c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Lucknow442</v>
      </c>
    </row>
    <row r="6" spans="1:32" ht="12.5" customHeight="1" x14ac:dyDescent="0.35">
      <c r="A6" s="14" t="s">
        <v>18</v>
      </c>
      <c r="B6" s="14">
        <v>270020245709</v>
      </c>
      <c r="C6" s="15" t="s">
        <v>19</v>
      </c>
      <c r="D6" s="16">
        <f t="shared" si="0"/>
        <v>5</v>
      </c>
      <c r="E6" s="16">
        <v>12</v>
      </c>
      <c r="F6" s="15" t="s">
        <v>20</v>
      </c>
      <c r="G6" s="15" t="s">
        <v>37</v>
      </c>
      <c r="H6" s="16">
        <v>5</v>
      </c>
      <c r="I6" s="15" t="s">
        <v>22</v>
      </c>
      <c r="J6" s="15" t="s">
        <v>38</v>
      </c>
      <c r="K6" s="17" t="s">
        <v>39</v>
      </c>
      <c r="L6" s="15" t="s">
        <v>40</v>
      </c>
      <c r="M6" s="15" t="s">
        <v>26</v>
      </c>
      <c r="N6" s="15">
        <v>1728991278982</v>
      </c>
      <c r="O6" s="16">
        <v>2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270020245709</v>
      </c>
      <c r="C7" s="15" t="s">
        <v>19</v>
      </c>
      <c r="D7" s="16">
        <f t="shared" si="0"/>
        <v>6</v>
      </c>
      <c r="E7" s="16">
        <v>14</v>
      </c>
      <c r="F7" s="15" t="s">
        <v>42</v>
      </c>
      <c r="G7" s="15" t="s">
        <v>43</v>
      </c>
      <c r="H7" s="16">
        <v>1</v>
      </c>
      <c r="I7" s="15" t="s">
        <v>44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1728991278982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270020456809</v>
      </c>
      <c r="C8" s="30" t="s">
        <v>47</v>
      </c>
      <c r="D8" s="31">
        <f t="shared" si="0"/>
        <v>1</v>
      </c>
      <c r="E8" s="31">
        <v>8</v>
      </c>
      <c r="F8" s="30" t="s">
        <v>20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1728378447696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3">IF(B2="","",_xlfn.UNIQUE(_xlfn._xlws.FILTER($B$2:$B$2034,$A$2:$A$2034=AF5)))</f>
        <v>270020245709</v>
      </c>
    </row>
    <row r="9" spans="1:32" ht="12.5" customHeight="1" x14ac:dyDescent="0.35">
      <c r="A9" s="14" t="s">
        <v>18</v>
      </c>
      <c r="B9" s="14">
        <v>270020549909</v>
      </c>
      <c r="C9" s="15" t="s">
        <v>54</v>
      </c>
      <c r="D9" s="16">
        <f t="shared" si="0"/>
        <v>1</v>
      </c>
      <c r="E9" s="16">
        <v>21</v>
      </c>
      <c r="F9" s="15" t="s">
        <v>20</v>
      </c>
      <c r="G9" s="15" t="s">
        <v>55</v>
      </c>
      <c r="H9" s="16">
        <v>1</v>
      </c>
      <c r="I9" s="15" t="s">
        <v>22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1726848009628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270020456809</v>
      </c>
    </row>
    <row r="10" spans="1:32" ht="12.5" customHeight="1" x14ac:dyDescent="0.35">
      <c r="A10" s="14" t="s">
        <v>18</v>
      </c>
      <c r="B10" s="14">
        <v>270020554109</v>
      </c>
      <c r="C10" s="15" t="s">
        <v>57</v>
      </c>
      <c r="D10" s="16">
        <f t="shared" si="0"/>
        <v>1</v>
      </c>
      <c r="E10" s="16">
        <v>21</v>
      </c>
      <c r="F10" s="15" t="s">
        <v>58</v>
      </c>
      <c r="G10" s="15" t="s">
        <v>59</v>
      </c>
      <c r="H10" s="16">
        <v>1</v>
      </c>
      <c r="I10" s="15" t="s">
        <v>22</v>
      </c>
      <c r="J10" s="15" t="s">
        <v>23</v>
      </c>
      <c r="K10" s="17" t="s">
        <v>56</v>
      </c>
      <c r="L10" s="15" t="s">
        <v>25</v>
      </c>
      <c r="M10" s="15" t="s">
        <v>26</v>
      </c>
      <c r="N10" s="15">
        <v>1727274462637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270020549909</v>
      </c>
    </row>
    <row r="11" spans="1:32" ht="12.5" customHeight="1" x14ac:dyDescent="0.35">
      <c r="A11" s="14" t="s">
        <v>18</v>
      </c>
      <c r="B11" s="14">
        <v>270020554109</v>
      </c>
      <c r="C11" s="15" t="s">
        <v>57</v>
      </c>
      <c r="D11" s="16">
        <f t="shared" si="0"/>
        <v>2</v>
      </c>
      <c r="E11" s="16">
        <v>21</v>
      </c>
      <c r="F11" s="15" t="s">
        <v>60</v>
      </c>
      <c r="G11" s="15" t="s">
        <v>61</v>
      </c>
      <c r="H11" s="16">
        <v>1</v>
      </c>
      <c r="I11" s="15" t="s">
        <v>44</v>
      </c>
      <c r="J11" s="15" t="s">
        <v>23</v>
      </c>
      <c r="K11" s="17" t="s">
        <v>62</v>
      </c>
      <c r="L11" s="15" t="s">
        <v>25</v>
      </c>
      <c r="M11" s="15" t="s">
        <v>26</v>
      </c>
      <c r="N11" s="15">
        <v>1727274462637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270020554109</v>
      </c>
    </row>
    <row r="12" spans="1:32" ht="12.5" customHeight="1" x14ac:dyDescent="0.35">
      <c r="A12" s="14" t="s">
        <v>18</v>
      </c>
      <c r="B12" s="14">
        <v>270020745809</v>
      </c>
      <c r="C12" s="15" t="s">
        <v>63</v>
      </c>
      <c r="D12" s="16">
        <f t="shared" si="0"/>
        <v>1</v>
      </c>
      <c r="E12" s="16">
        <v>21</v>
      </c>
      <c r="F12" s="15" t="s">
        <v>60</v>
      </c>
      <c r="G12" s="15" t="s">
        <v>61</v>
      </c>
      <c r="H12" s="16">
        <v>1</v>
      </c>
      <c r="I12" s="15" t="s">
        <v>44</v>
      </c>
      <c r="J12" s="15" t="s">
        <v>23</v>
      </c>
      <c r="K12" s="17" t="s">
        <v>56</v>
      </c>
      <c r="L12" s="15" t="s">
        <v>25</v>
      </c>
      <c r="M12" s="15" t="s">
        <v>26</v>
      </c>
      <c r="N12" s="15">
        <v>1726916116025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270020745809</v>
      </c>
    </row>
    <row r="13" spans="1:32" ht="12.5" customHeight="1" x14ac:dyDescent="0.35">
      <c r="A13" s="14" t="s">
        <v>18</v>
      </c>
      <c r="B13" s="14">
        <v>270020745809</v>
      </c>
      <c r="C13" s="15" t="s">
        <v>63</v>
      </c>
      <c r="D13" s="16">
        <f t="shared" si="0"/>
        <v>2</v>
      </c>
      <c r="E13" s="16">
        <v>7</v>
      </c>
      <c r="F13" s="15" t="s">
        <v>60</v>
      </c>
      <c r="G13" s="15" t="s">
        <v>61</v>
      </c>
      <c r="H13" s="16">
        <v>1</v>
      </c>
      <c r="I13" s="15" t="s">
        <v>44</v>
      </c>
      <c r="J13" s="15" t="s">
        <v>38</v>
      </c>
      <c r="K13" s="17" t="s">
        <v>39</v>
      </c>
      <c r="L13" s="15" t="s">
        <v>25</v>
      </c>
      <c r="M13" s="15" t="s">
        <v>26</v>
      </c>
      <c r="N13" s="15">
        <v>1728386642385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270020750009</v>
      </c>
    </row>
    <row r="14" spans="1:32" ht="12.5" customHeight="1" x14ac:dyDescent="0.35">
      <c r="A14" s="14" t="s">
        <v>18</v>
      </c>
      <c r="B14" s="14">
        <v>270020750009</v>
      </c>
      <c r="C14" s="15" t="s">
        <v>64</v>
      </c>
      <c r="D14" s="16">
        <f t="shared" si="0"/>
        <v>1</v>
      </c>
      <c r="E14" s="16">
        <v>21</v>
      </c>
      <c r="F14" s="15" t="s">
        <v>58</v>
      </c>
      <c r="G14" s="15" t="s">
        <v>59</v>
      </c>
      <c r="H14" s="16">
        <v>1</v>
      </c>
      <c r="I14" s="15" t="s">
        <v>22</v>
      </c>
      <c r="J14" s="15" t="s">
        <v>23</v>
      </c>
      <c r="K14" s="17" t="s">
        <v>56</v>
      </c>
      <c r="L14" s="15" t="s">
        <v>25</v>
      </c>
      <c r="M14" s="15" t="s">
        <v>26</v>
      </c>
      <c r="N14" s="15">
        <v>1726911118137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270020750009</v>
      </c>
      <c r="C15" s="15" t="s">
        <v>64</v>
      </c>
      <c r="D15" s="16">
        <f t="shared" si="0"/>
        <v>2</v>
      </c>
      <c r="E15" s="16">
        <v>15</v>
      </c>
      <c r="F15" s="15" t="s">
        <v>65</v>
      </c>
      <c r="G15" s="15" t="s">
        <v>66</v>
      </c>
      <c r="H15" s="16">
        <v>1</v>
      </c>
      <c r="I15" s="15" t="s">
        <v>44</v>
      </c>
      <c r="J15" s="15" t="s">
        <v>23</v>
      </c>
      <c r="K15" s="17" t="s">
        <v>67</v>
      </c>
      <c r="L15" s="15" t="s">
        <v>25</v>
      </c>
      <c r="M15" s="15" t="s">
        <v>26</v>
      </c>
      <c r="N15" s="15">
        <v>1729067628464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43D182-4908-4A1B-86B1-CC5809E427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2024-10-18T08:31:55Z</dcterms:created>
  <dcterms:modified xsi:type="dcterms:W3CDTF">2024-10-18T08:31:56Z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3d6754d7-70b2-436a-a5df-2ea4202bceb7</vt:lpwstr>
  </property>
  <property fmtid="{D5CDD505-2E9C-101B-9397-08002B2CF9AE}" pid="8" name="MSIP_Label_3741da7a-79c1-417c-b408-16c0bfe99fca_ContentBits">
    <vt:lpwstr>0</vt:lpwstr>
  </property>
</Properties>
</file>