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1F4DBF85-4B4D-414D-98B3-BBD87D5B7F65}" xr6:coauthVersionLast="47" xr6:coauthVersionMax="47" xr10:uidLastSave="{00000000-0000-0000-0000-000000000000}"/>
  <bookViews>
    <workbookView xWindow="-110" yWindow="-110" windowWidth="19420" windowHeight="10420" xr2:uid="{34BAA1C5-3455-40EA-B43B-4BB427BD47DF}"/>
  </bookViews>
  <sheets>
    <sheet name="Lucknow91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V6" i="1"/>
  <c r="AF5" i="1"/>
  <c r="AF8" i="1" s="1" a="1"/>
  <c r="AF8" i="1" s="1"/>
  <c r="D5" i="1"/>
  <c r="D6" i="1" s="1"/>
  <c r="D7" i="1" s="1"/>
  <c r="D2" i="1"/>
  <c r="D3" i="1" s="1"/>
  <c r="D4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<sst xmlns="http://schemas.openxmlformats.org/spreadsheetml/2006/main" count="90" uniqueCount="53">
  <si>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</si>
  <si>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</si>
  <si>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</si>
  <si>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</si>
  <si>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</si>
  <si>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</si>
  <si>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</si>
  <si>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</si>
  <si>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</si>
  <si>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</si>
  <si>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</si>
  <si>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</si>
  <si>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</si>
  <si>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</si>
  <si>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</si>
  <si>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</si>
  <si>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</si>
  <si>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</si>
  <si>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Lucknow913</t>
  </si>
  <si>
    <t>Kajal</t>
  </si>
  <si>
    <t>Baby Bar Soaps / Liquid Soaps</t>
  </si>
  <si>
    <t>Johnson's Baby 50 G</t>
  </si>
  <si>
    <t>NA(Others)</t>
  </si>
  <si>
    <t xml:space="preserve">Kirana                        </t>
  </si>
  <si>
    <t>47.0</t>
  </si>
  <si>
    <t xml:space="preserve"> </t>
  </si>
  <si>
    <t>Yes</t>
  </si>
  <si>
    <t>Baby Lotions</t>
  </si>
  <si>
    <t>Himalaya Baby Lotion 100 M</t>
  </si>
  <si>
    <t>Plasticbottle (pet)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</si>
  <si>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</si>
  <si>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</si>
  <si>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Shampoos /Conditioners</t>
  </si>
  <si>
    <t>Himalaya Herbals Gentle Baby 100 M</t>
  </si>
  <si>
    <t>90.0</t>
  </si>
  <si>
    <t>Manju Pal</t>
  </si>
  <si>
    <t>Himalaya Baby Extra Moisturizing Bar 125 G</t>
  </si>
  <si>
    <t>66.0</t>
  </si>
  <si>
    <t>Select Member ID</t>
  </si>
  <si>
    <t/>
  </si>
  <si>
    <t>&lt;&lt;-- Click on left cell to select memberID</t>
  </si>
  <si>
    <t>Baby Massage Oil</t>
  </si>
  <si>
    <t>Johnson's Baby Oil 200 M</t>
  </si>
  <si>
    <t>210.0</t>
  </si>
  <si>
    <t>Member Name</t>
  </si>
  <si>
    <t>Baby Powders</t>
  </si>
  <si>
    <t>Johnson's Baby Powder 100 G</t>
  </si>
  <si>
    <t>80.0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</si>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</sst>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642C1AB-B62C-41C7-9CD1-1801F290413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0F7EB-F1FB-4198-A5FF-E204DF7C7990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Lucknow913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270030251809</v>
      </c>
      <c r="C2" s="15" t="s">
        <v>19</v>
      </c>
      <c r="D2" s="16">
        <f t="shared" ref="D2:D7" si="0">IF(B2=B1,1+D1,1)</f>
        <v>1</v>
      </c>
      <c r="E2" s="16">
        <v>16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1729172393855</v>
      </c>
      <c r="O2" s="16">
        <v>3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270030251809</v>
      </c>
      <c r="C3" s="15" t="s">
        <v>19</v>
      </c>
      <c r="D3" s="16">
        <f t="shared" si="0"/>
        <v>2</v>
      </c>
      <c r="E3" s="16">
        <v>16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1729172393855</v>
      </c>
      <c r="O3" s="16">
        <v>1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270030251809</v>
      </c>
      <c r="C4" s="15" t="s">
        <v>19</v>
      </c>
      <c r="D4" s="16">
        <f t="shared" si="0"/>
        <v>3</v>
      </c>
      <c r="E4" s="16">
        <v>16</v>
      </c>
      <c r="F4" s="15" t="s">
        <v>32</v>
      </c>
      <c r="G4" s="15" t="s">
        <v>33</v>
      </c>
      <c r="H4" s="16">
        <v>1</v>
      </c>
      <c r="I4" s="15" t="s">
        <v>29</v>
      </c>
      <c r="J4" s="15" t="s">
        <v>23</v>
      </c>
      <c r="K4" s="17" t="s">
        <v>34</v>
      </c>
      <c r="L4" s="15" t="s">
        <v>25</v>
      </c>
      <c r="M4" s="15" t="s">
        <v>26</v>
      </c>
      <c r="N4" s="15">
        <v>1729172393855</v>
      </c>
      <c r="O4" s="16">
        <v>2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270030450709</v>
      </c>
      <c r="C5" s="15" t="s">
        <v>35</v>
      </c>
      <c r="D5" s="16">
        <f t="shared" si="0"/>
        <v>1</v>
      </c>
      <c r="E5" s="16">
        <v>16</v>
      </c>
      <c r="F5" s="15" t="s">
        <v>20</v>
      </c>
      <c r="G5" s="15" t="s">
        <v>36</v>
      </c>
      <c r="H5" s="16">
        <v>1</v>
      </c>
      <c r="I5" s="15" t="s">
        <v>22</v>
      </c>
      <c r="J5" s="15" t="s">
        <v>23</v>
      </c>
      <c r="K5" s="17" t="s">
        <v>37</v>
      </c>
      <c r="L5" s="15" t="s">
        <v>25</v>
      </c>
      <c r="M5" s="15" t="s">
        <v>26</v>
      </c>
      <c r="N5" s="15">
        <v>1729172159854</v>
      </c>
      <c r="O5" s="16">
        <v>3</v>
      </c>
      <c r="P5" s="15">
        <v>2</v>
      </c>
      <c r="S5" s="21"/>
      <c r="T5" s="22" t="s">
        <v>38</v>
      </c>
      <c r="U5" s="22"/>
      <c r="V5" s="23" t="s">
        <v>39</v>
      </c>
      <c r="W5" s="24" t="s">
        <v>40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Lucknow913</v>
      </c>
    </row>
    <row r="6" spans="1:32" ht="12.5" customHeight="1" x14ac:dyDescent="0.35">
      <c r="A6" s="14" t="s">
        <v>18</v>
      </c>
      <c r="B6" s="14">
        <v>270030450709</v>
      </c>
      <c r="C6" s="15" t="s">
        <v>35</v>
      </c>
      <c r="D6" s="16">
        <f t="shared" si="0"/>
        <v>2</v>
      </c>
      <c r="E6" s="16">
        <v>16</v>
      </c>
      <c r="F6" s="15" t="s">
        <v>41</v>
      </c>
      <c r="G6" s="15" t="s">
        <v>42</v>
      </c>
      <c r="H6" s="16">
        <v>1</v>
      </c>
      <c r="I6" s="15" t="s">
        <v>29</v>
      </c>
      <c r="J6" s="15" t="s">
        <v>23</v>
      </c>
      <c r="K6" s="17" t="s">
        <v>43</v>
      </c>
      <c r="L6" s="15" t="s">
        <v>25</v>
      </c>
      <c r="M6" s="15" t="s">
        <v>26</v>
      </c>
      <c r="N6" s="15">
        <v>1729172159854</v>
      </c>
      <c r="O6" s="16">
        <v>1</v>
      </c>
      <c r="P6" s="15">
        <v>2</v>
      </c>
      <c r="S6" s="21"/>
      <c r="T6" s="22" t="s">
        <v>44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270030450709</v>
      </c>
      <c r="C7" s="15" t="s">
        <v>35</v>
      </c>
      <c r="D7" s="16">
        <f t="shared" si="0"/>
        <v>3</v>
      </c>
      <c r="E7" s="16">
        <v>16</v>
      </c>
      <c r="F7" s="15" t="s">
        <v>45</v>
      </c>
      <c r="G7" s="15" t="s">
        <v>46</v>
      </c>
      <c r="H7" s="16">
        <v>1</v>
      </c>
      <c r="I7" s="15" t="s">
        <v>29</v>
      </c>
      <c r="J7" s="15" t="s">
        <v>23</v>
      </c>
      <c r="K7" s="17" t="s">
        <v>47</v>
      </c>
      <c r="L7" s="15" t="s">
        <v>25</v>
      </c>
      <c r="M7" s="15" t="s">
        <v>26</v>
      </c>
      <c r="N7" s="15">
        <v>1729172159854</v>
      </c>
      <c r="O7" s="16">
        <v>2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48</v>
      </c>
    </row>
    <row r="8" spans="1:32" s="29" customFormat="1" ht="27.5" customHeight="1" x14ac:dyDescent="0.35">
      <c r="S8" s="30"/>
      <c r="T8" s="31" t="s">
        <v>49</v>
      </c>
      <c r="U8" s="32" t="s">
        <v>50</v>
      </c>
      <c r="V8" s="32" t="s">
        <v>5</v>
      </c>
      <c r="W8" s="32" t="s">
        <v>6</v>
      </c>
      <c r="X8" s="32" t="s">
        <v>51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52</v>
      </c>
      <c r="AE8" s="34"/>
      <c r="AF8" s="35" cm="1">
        <f t="array" ref="AF8:AF9">IF(B2="","",_xlfn.UNIQUE(_xlfn._xlws.FILTER($B$2:$B$2034,$A$2:$A$2034=AF5)))</f>
        <v>270030251809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270030450709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/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/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A6A6C5B-218C-45B8-B9F6-B6B7C92C443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2024-10-18T08:31:56Z</dcterms:created>
  <dcterms:modified xsi:type="dcterms:W3CDTF">2024-10-18T08:31:56Z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2024-10-18T08:31:56Z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92c59cc2-cdc5-406a-a7a0-69c87293e744</vt:lpwstr>
  </property>
  <property fmtid="{D5CDD505-2E9C-101B-9397-08002B2CF9AE}" pid="8" name="MSIP_Label_3741da7a-79c1-417c-b408-16c0bfe99fca_ContentBits">
    <vt:lpwstr>0</vt:lpwstr>
  </property>
</Properties>
</file>