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E68A418-721F-4A78-882E-AEE1259F0FF3}" xr6:coauthVersionLast="47" xr6:coauthVersionMax="47" xr10:uidLastSave="{00000000-0000-0000-0000-000000000000}"/>
  <bookViews>
    <workbookView xWindow="-110" yWindow="-110" windowWidth="19420" windowHeight="10420" xr2:uid="{FE9A7746-3A8E-44AF-9AA7-BBC2C676A328}"/>
  </bookViews>
  <sheets>
    <sheet name="Mumbai24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T9" i="1" a="1"/>
  <c r="T9" i="1" s="1"/>
  <c r="D8" i="1"/>
  <c r="D9" i="1" s="1"/>
  <c r="D10" i="1" s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<sst xmlns="http://schemas.openxmlformats.org/spreadsheetml/2006/main" count="161" uniqueCount="79">
  <si>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</si>
  <si>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</si>
  <si>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</si>
  <si>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</si>
  <si>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</si>
  <si>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</si>
  <si>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</si>
  <si>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</si>
  <si>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</si>
  <si>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</si>
  <si>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</si>
  <si>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</si>
  <si>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</si>
  <si>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</si>
  <si>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</si>
  <si>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</si>
  <si>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</si>
  <si>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</si>
  <si>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Mumbai2483</t>
  </si>
  <si>
    <t>Rohini Rahul Mane</t>
  </si>
  <si>
    <t>Baby Wipes</t>
  </si>
  <si>
    <t>Novel Babio Baby Wet Wipe 80 N</t>
  </si>
  <si>
    <t>NA(Others)</t>
  </si>
  <si>
    <t>Flipkart</t>
  </si>
  <si>
    <t>125.0</t>
  </si>
  <si>
    <t xml:space="preserve"> </t>
  </si>
  <si>
    <t>Yes</t>
  </si>
  <si>
    <t>Disposable Diapers/Nappy Pads</t>
  </si>
  <si>
    <t>Dabur Super Pants L 32 N</t>
  </si>
  <si>
    <t>400.0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</si>
  <si>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</si>
  <si>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</si>
  <si>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Similac Stage 2 6-24 Months 400 G</t>
  </si>
  <si>
    <t>Carton Box</t>
  </si>
  <si>
    <t xml:space="preserve">Chemist                       </t>
  </si>
  <si>
    <t>600.0</t>
  </si>
  <si>
    <t>RANJANA SANDEEP GUPTA</t>
  </si>
  <si>
    <t>Baby Powders</t>
  </si>
  <si>
    <t>Himalaya Baby Powder 100 G</t>
  </si>
  <si>
    <t>Plasticbottle (pet)</t>
  </si>
  <si>
    <t>110.0</t>
  </si>
  <si>
    <t>Select Member ID</t>
  </si>
  <si>
    <t/>
  </si>
  <si>
    <t>&lt;&lt;-- Click on left cell to select memberID</t>
  </si>
  <si>
    <t>Baby Cereals</t>
  </si>
  <si>
    <t>Nestle Ceregrow 8-24M Wheat Apple Cherry +  + 350</t>
  </si>
  <si>
    <t>310.0</t>
  </si>
  <si>
    <t>Member Name</t>
  </si>
  <si>
    <t>Nestle Ceregrow 8-24M Khichadi with Vegetables 300 G</t>
  </si>
  <si>
    <t>MeberID</t>
  </si>
  <si>
    <t>Khairun Emran Suratwala</t>
  </si>
  <si>
    <t>Baby Bar Soaps / Liquid Soaps</t>
  </si>
  <si>
    <t>Duvon +  + 250</t>
  </si>
  <si>
    <t>249.0</t>
  </si>
  <si>
    <t>100 Rs off</t>
  </si>
  <si>
    <t>Purchase_ID</t>
  </si>
  <si>
    <t>Purchase Date</t>
  </si>
  <si>
    <t>No. of packs</t>
  </si>
  <si>
    <t>Trip_ID</t>
  </si>
  <si>
    <t>Bonecam Premium Pant Style XL 50 N</t>
  </si>
  <si>
    <t>649.0</t>
  </si>
  <si>
    <t>Extra Care Baby Wipes 80 N</t>
  </si>
  <si>
    <t>199.0</t>
  </si>
  <si>
    <t>Mayuri Swapnil Waghmare</t>
  </si>
  <si>
    <t>Tulips Rash Free Baby Wipes 72 N</t>
  </si>
  <si>
    <t xml:space="preserve">D Mart / D Mart miniMax                        </t>
  </si>
  <si>
    <t>155.0</t>
  </si>
  <si>
    <t>Chhaya Milind Chavan</t>
  </si>
  <si>
    <t>Himalaya Baby Powder 200 G</t>
  </si>
  <si>
    <t>Apollo Pharmacy</t>
  </si>
  <si>
    <t>195.0</t>
  </si>
  <si>
    <t>Sumaiya riyaz khan</t>
  </si>
  <si>
    <t>Dabur Baby Soap +  + 50</t>
  </si>
  <si>
    <t>42.0</t>
  </si>
  <si>
    <t>Naba Aalam shakh</t>
  </si>
  <si>
    <t>Mariyam mohsin Shaikh</t>
  </si>
  <si>
    <t>Himalaya Baby Powder 400 G</t>
  </si>
  <si>
    <t xml:space="preserve">Others                        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</si>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</sst>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23C640-1451-424C-9879-12690240A4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F3B7-3E17-479D-B5DB-34B0F2CA751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150010117109</v>
      </c>
      <c r="C2" s="15" t="s">
        <v>19</v>
      </c>
      <c r="D2" s="16">
        <f t="shared" ref="D2:D15" si="0">IF(B2=B1,1+D1,1)</f>
        <v>1</v>
      </c>
      <c r="E2" s="16">
        <v>12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1728801375795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150010117109</v>
      </c>
      <c r="C3" s="15" t="s">
        <v>19</v>
      </c>
      <c r="D3" s="16">
        <f t="shared" si="0"/>
        <v>2</v>
      </c>
      <c r="E3" s="16">
        <v>12</v>
      </c>
      <c r="F3" s="15" t="s">
        <v>27</v>
      </c>
      <c r="G3" s="15" t="s">
        <v>28</v>
      </c>
      <c r="H3" s="16">
        <v>2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1728801375795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150010117109</v>
      </c>
      <c r="C4" s="15" t="s">
        <v>19</v>
      </c>
      <c r="D4" s="16">
        <f t="shared" si="0"/>
        <v>3</v>
      </c>
      <c r="E4" s="16">
        <v>12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1728801375795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150010220309</v>
      </c>
      <c r="C5" s="15" t="s">
        <v>36</v>
      </c>
      <c r="D5" s="16">
        <f t="shared" si="0"/>
        <v>1</v>
      </c>
      <c r="E5" s="16">
        <v>1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34</v>
      </c>
      <c r="K5" s="17" t="s">
        <v>40</v>
      </c>
      <c r="L5" s="15" t="s">
        <v>25</v>
      </c>
      <c r="M5" s="15" t="s">
        <v>26</v>
      </c>
      <c r="N5" s="15">
        <v>1728918630151</v>
      </c>
      <c r="O5" s="16">
        <v>3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Mumbai2483</v>
      </c>
    </row>
    <row r="6" spans="1:32" ht="12.5" customHeight="1" x14ac:dyDescent="0.35">
      <c r="A6" s="14" t="s">
        <v>18</v>
      </c>
      <c r="B6" s="14">
        <v>150010220309</v>
      </c>
      <c r="C6" s="15" t="s">
        <v>36</v>
      </c>
      <c r="D6" s="16">
        <f t="shared" si="0"/>
        <v>2</v>
      </c>
      <c r="E6" s="16">
        <v>3</v>
      </c>
      <c r="F6" s="15" t="s">
        <v>44</v>
      </c>
      <c r="G6" s="15" t="s">
        <v>45</v>
      </c>
      <c r="H6" s="16">
        <v>1</v>
      </c>
      <c r="I6" s="15" t="s">
        <v>33</v>
      </c>
      <c r="J6" s="15" t="s">
        <v>34</v>
      </c>
      <c r="K6" s="17" t="s">
        <v>46</v>
      </c>
      <c r="L6" s="15" t="s">
        <v>25</v>
      </c>
      <c r="M6" s="15" t="s">
        <v>26</v>
      </c>
      <c r="N6" s="15">
        <v>1728918630151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150010220309</v>
      </c>
      <c r="C7" s="15" t="s">
        <v>36</v>
      </c>
      <c r="D7" s="16">
        <f t="shared" si="0"/>
        <v>3</v>
      </c>
      <c r="E7" s="16">
        <v>14</v>
      </c>
      <c r="F7" s="15" t="s">
        <v>44</v>
      </c>
      <c r="G7" s="15" t="s">
        <v>48</v>
      </c>
      <c r="H7" s="16">
        <v>1</v>
      </c>
      <c r="I7" s="15" t="s">
        <v>33</v>
      </c>
      <c r="J7" s="15" t="s">
        <v>34</v>
      </c>
      <c r="K7" s="17" t="s">
        <v>46</v>
      </c>
      <c r="L7" s="15" t="s">
        <v>25</v>
      </c>
      <c r="M7" s="15" t="s">
        <v>26</v>
      </c>
      <c r="N7" s="15">
        <v>1728918630151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150010249909</v>
      </c>
      <c r="C8" s="30" t="s">
        <v>50</v>
      </c>
      <c r="D8" s="31">
        <f t="shared" si="0"/>
        <v>1</v>
      </c>
      <c r="E8" s="31">
        <v>11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34</v>
      </c>
      <c r="K8" s="32" t="s">
        <v>53</v>
      </c>
      <c r="L8" s="30" t="s">
        <v>54</v>
      </c>
      <c r="M8" s="30" t="s">
        <v>26</v>
      </c>
      <c r="N8" s="30">
        <v>1729004458044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5">IF(B2="","",_xlfn.UNIQUE(_xlfn._xlws.FILTER($B$2:$B$2034,$A$2:$A$2034=AF5)))</f>
        <v>150010117109</v>
      </c>
    </row>
    <row r="9" spans="1:32" ht="12.5" customHeight="1" x14ac:dyDescent="0.35">
      <c r="A9" s="14" t="s">
        <v>18</v>
      </c>
      <c r="B9" s="14">
        <v>150010249909</v>
      </c>
      <c r="C9" s="15" t="s">
        <v>50</v>
      </c>
      <c r="D9" s="16">
        <f t="shared" si="0"/>
        <v>2</v>
      </c>
      <c r="E9" s="16">
        <v>14</v>
      </c>
      <c r="F9" s="15" t="s">
        <v>27</v>
      </c>
      <c r="G9" s="15" t="s">
        <v>59</v>
      </c>
      <c r="H9" s="16">
        <v>1</v>
      </c>
      <c r="I9" s="15" t="s">
        <v>22</v>
      </c>
      <c r="J9" s="15" t="s">
        <v>34</v>
      </c>
      <c r="K9" s="17" t="s">
        <v>60</v>
      </c>
      <c r="L9" s="15" t="s">
        <v>25</v>
      </c>
      <c r="M9" s="15" t="s">
        <v>26</v>
      </c>
      <c r="N9" s="15">
        <v>1729004458044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150010220309</v>
      </c>
    </row>
    <row r="10" spans="1:32" ht="12.5" customHeight="1" x14ac:dyDescent="0.35">
      <c r="A10" s="14" t="s">
        <v>18</v>
      </c>
      <c r="B10" s="14">
        <v>150010249909</v>
      </c>
      <c r="C10" s="15" t="s">
        <v>50</v>
      </c>
      <c r="D10" s="16">
        <f t="shared" si="0"/>
        <v>3</v>
      </c>
      <c r="E10" s="16">
        <v>15</v>
      </c>
      <c r="F10" s="15" t="s">
        <v>20</v>
      </c>
      <c r="G10" s="15" t="s">
        <v>61</v>
      </c>
      <c r="H10" s="16">
        <v>1</v>
      </c>
      <c r="I10" s="15" t="s">
        <v>22</v>
      </c>
      <c r="J10" s="15" t="s">
        <v>34</v>
      </c>
      <c r="K10" s="17" t="s">
        <v>62</v>
      </c>
      <c r="L10" s="15" t="s">
        <v>25</v>
      </c>
      <c r="M10" s="15" t="s">
        <v>26</v>
      </c>
      <c r="N10" s="15">
        <v>1729004458044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150010249909</v>
      </c>
    </row>
    <row r="11" spans="1:32" ht="12.5" customHeight="1" x14ac:dyDescent="0.35">
      <c r="A11" s="14" t="s">
        <v>18</v>
      </c>
      <c r="B11" s="14">
        <v>150010339309</v>
      </c>
      <c r="C11" s="15" t="s">
        <v>63</v>
      </c>
      <c r="D11" s="16">
        <f t="shared" si="0"/>
        <v>1</v>
      </c>
      <c r="E11" s="16">
        <v>11</v>
      </c>
      <c r="F11" s="15" t="s">
        <v>20</v>
      </c>
      <c r="G11" s="15" t="s">
        <v>64</v>
      </c>
      <c r="H11" s="16">
        <v>1</v>
      </c>
      <c r="I11" s="15" t="s">
        <v>22</v>
      </c>
      <c r="J11" s="15" t="s">
        <v>65</v>
      </c>
      <c r="K11" s="17" t="s">
        <v>66</v>
      </c>
      <c r="L11" s="15" t="s">
        <v>25</v>
      </c>
      <c r="M11" s="15" t="s">
        <v>26</v>
      </c>
      <c r="N11" s="15">
        <v>1728588780212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150010339309</v>
      </c>
    </row>
    <row r="12" spans="1:32" ht="12.5" customHeight="1" x14ac:dyDescent="0.35">
      <c r="A12" s="14" t="s">
        <v>18</v>
      </c>
      <c r="B12" s="14">
        <v>150010450809</v>
      </c>
      <c r="C12" s="15" t="s">
        <v>67</v>
      </c>
      <c r="D12" s="16">
        <f t="shared" si="0"/>
        <v>1</v>
      </c>
      <c r="E12" s="16">
        <v>16</v>
      </c>
      <c r="F12" s="15" t="s">
        <v>37</v>
      </c>
      <c r="G12" s="15" t="s">
        <v>68</v>
      </c>
      <c r="H12" s="16">
        <v>1</v>
      </c>
      <c r="I12" s="15" t="s">
        <v>39</v>
      </c>
      <c r="J12" s="15" t="s">
        <v>69</v>
      </c>
      <c r="K12" s="17" t="s">
        <v>70</v>
      </c>
      <c r="L12" s="15">
        <v>171291384</v>
      </c>
      <c r="M12" s="15" t="s">
        <v>26</v>
      </c>
      <c r="N12" s="15">
        <v>1729064920243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150010450809</v>
      </c>
    </row>
    <row r="13" spans="1:32" ht="12.5" customHeight="1" x14ac:dyDescent="0.35">
      <c r="A13" s="14" t="s">
        <v>18</v>
      </c>
      <c r="B13" s="14">
        <v>150010551109</v>
      </c>
      <c r="C13" s="15" t="s">
        <v>71</v>
      </c>
      <c r="D13" s="16">
        <f t="shared" si="0"/>
        <v>1</v>
      </c>
      <c r="E13" s="16">
        <v>17</v>
      </c>
      <c r="F13" s="15" t="s">
        <v>51</v>
      </c>
      <c r="G13" s="15" t="s">
        <v>72</v>
      </c>
      <c r="H13" s="16">
        <v>1</v>
      </c>
      <c r="I13" s="15" t="s">
        <v>22</v>
      </c>
      <c r="J13" s="15" t="s">
        <v>34</v>
      </c>
      <c r="K13" s="17" t="s">
        <v>73</v>
      </c>
      <c r="L13" s="15" t="s">
        <v>25</v>
      </c>
      <c r="M13" s="15" t="s">
        <v>26</v>
      </c>
      <c r="N13" s="15">
        <v>1729175703302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150010551109</v>
      </c>
    </row>
    <row r="14" spans="1:32" ht="12.5" customHeight="1" x14ac:dyDescent="0.35">
      <c r="A14" s="14" t="s">
        <v>18</v>
      </c>
      <c r="B14" s="14">
        <v>150010650909</v>
      </c>
      <c r="C14" s="15" t="s">
        <v>74</v>
      </c>
      <c r="D14" s="16">
        <f t="shared" si="0"/>
        <v>1</v>
      </c>
      <c r="E14" s="16">
        <v>16</v>
      </c>
      <c r="F14" s="15" t="s">
        <v>37</v>
      </c>
      <c r="G14" s="15" t="s">
        <v>68</v>
      </c>
      <c r="H14" s="16">
        <v>1</v>
      </c>
      <c r="I14" s="15" t="s">
        <v>39</v>
      </c>
      <c r="J14" s="15" t="s">
        <v>69</v>
      </c>
      <c r="K14" s="17" t="s">
        <v>70</v>
      </c>
      <c r="L14" s="15" t="s">
        <v>25</v>
      </c>
      <c r="M14" s="15" t="s">
        <v>26</v>
      </c>
      <c r="N14" s="15">
        <v>1729092391378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150010650909</v>
      </c>
    </row>
    <row r="15" spans="1:32" ht="12.5" customHeight="1" x14ac:dyDescent="0.35">
      <c r="A15" s="14" t="s">
        <v>18</v>
      </c>
      <c r="B15" s="14">
        <v>150010651309</v>
      </c>
      <c r="C15" s="15" t="s">
        <v>75</v>
      </c>
      <c r="D15" s="16">
        <f t="shared" si="0"/>
        <v>1</v>
      </c>
      <c r="E15" s="16">
        <v>16</v>
      </c>
      <c r="F15" s="15" t="s">
        <v>37</v>
      </c>
      <c r="G15" s="15" t="s">
        <v>76</v>
      </c>
      <c r="H15" s="16">
        <v>1</v>
      </c>
      <c r="I15" s="15" t="s">
        <v>39</v>
      </c>
      <c r="J15" s="15" t="s">
        <v>77</v>
      </c>
      <c r="K15" s="17" t="s">
        <v>78</v>
      </c>
      <c r="L15" s="15" t="s">
        <v>25</v>
      </c>
      <c r="M15" s="15" t="s">
        <v>26</v>
      </c>
      <c r="N15" s="15">
        <v>1729082411925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150010651309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1C7CAD-745A-4D9F-9A66-2D725C4B2A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2024-10-18T08:32:40Z</dcterms:created>
  <dcterms:modified xsi:type="dcterms:W3CDTF">2024-10-18T08:32:41Z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47c5f085-af23-4835-9dcd-4d6e393405bf</vt:lpwstr>
  </property>
  <property fmtid="{D5CDD505-2E9C-101B-9397-08002B2CF9AE}" pid="8" name="MSIP_Label_3741da7a-79c1-417c-b408-16c0bfe99fca_ContentBits">
    <vt:lpwstr>0</vt:lpwstr>
  </property>
</Properties>
</file>