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B45BE878-9828-47A0-A4A0-1478F00A9F97}" xr6:coauthVersionLast="47" xr6:coauthVersionMax="47" xr10:uidLastSave="{00000000-0000-0000-0000-000000000000}"/>
  <bookViews>
    <workbookView xWindow="-110" yWindow="-110" windowWidth="19420" windowHeight="10420" xr2:uid="{7A4B94A4-04B1-4CBB-9F7B-04D4F108F749}"/>
  </bookViews>
  <sheets>
    <sheet name="Lucknow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<sst xmlns="http://schemas.openxmlformats.org/spreadsheetml/2006/main" count="98" uniqueCount="42">
  <si>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</si>
  <si>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</si>
  <si>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</si>
  <si>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</si>
  <si>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</si>
  <si>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</si>
  <si>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</si>
  <si>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</si>
  <si>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</si>
  <si>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</si>
  <si>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</si>
  <si>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</si>
  <si>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</si>
  <si>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</si>
  <si>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</si>
  <si>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</si>
  <si>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</si>
  <si>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</si>
  <si>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Lucknow903</t>
  </si>
  <si>
    <t>Moni</t>
  </si>
  <si>
    <t>Baby Shampoos /Conditioners</t>
  </si>
  <si>
    <t>Himalaya Herbals Gentle Baby 100 M</t>
  </si>
  <si>
    <t>Plasticbottle (pet)</t>
  </si>
  <si>
    <t xml:space="preserve">Kirana                        </t>
  </si>
  <si>
    <t>himalaya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</si>
  <si>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</si>
  <si>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</si>
  <si>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 xml:space="preserve"> </t>
  </si>
  <si>
    <t>Select Member ID</t>
  </si>
  <si>
    <t>Satchet</t>
  </si>
  <si>
    <t>Member Name</t>
  </si>
  <si>
    <t>Pump Bottle</t>
  </si>
  <si>
    <t>MeberID</t>
  </si>
  <si>
    <t>Disposable Diapers/Nappy Pads</t>
  </si>
  <si>
    <t>Mamy Poko Pants Small (4-8)Kg 1 N</t>
  </si>
  <si>
    <t>NA(Others)</t>
  </si>
  <si>
    <t>No. of packs</t>
  </si>
  <si>
    <t>Trip_ID</t>
  </si>
  <si>
    <t>Purchase_No</t>
  </si>
  <si>
    <t>Amreen</t>
  </si>
  <si>
    <t>Baby Powders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</si>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</sst>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10" borderId="1" xfId="0" applyFont="1" applyFill="1" applyBorder="1" applyAlignment="1" applyProtection="1">
      <alignment vertical="center"/>
      <protection hidden="1"/>
    </xf>
    <xf numFmtId="1" fontId="12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4" fillId="0" borderId="1" xfId="0" applyNumberFormat="1" applyFont="1" applyBorder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97186-A56B-4313-9C05-8D7476DE3972}">
  <sheetPr codeName="Sheet16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Lucknow903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270090348409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85</v>
      </c>
      <c r="L2" s="12" t="s">
        <v>24</v>
      </c>
      <c r="M2" s="12">
        <v>1664122978219</v>
      </c>
      <c r="N2" s="12">
        <v>1</v>
      </c>
      <c r="O2" s="12" t="s">
        <v>25</v>
      </c>
      <c r="P2" s="12">
        <v>100</v>
      </c>
      <c r="S2" s="14"/>
      <c r="T2" s="14"/>
      <c r="U2" s="14"/>
      <c r="V2" s="14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270090348409</v>
      </c>
      <c r="C3" s="12" t="s">
        <v>19</v>
      </c>
      <c r="D3" s="12">
        <v>2</v>
      </c>
      <c r="E3" s="12">
        <v>24</v>
      </c>
      <c r="F3" s="12" t="s">
        <v>20</v>
      </c>
      <c r="G3" s="12" t="s">
        <v>21</v>
      </c>
      <c r="H3" s="12">
        <v>1</v>
      </c>
      <c r="I3" s="12" t="s">
        <v>22</v>
      </c>
      <c r="J3" s="12" t="s">
        <v>23</v>
      </c>
      <c r="K3" s="13">
        <v>85</v>
      </c>
      <c r="L3" s="12" t="s">
        <v>24</v>
      </c>
      <c r="M3" s="12">
        <v>1664122978219</v>
      </c>
      <c r="N3" s="12">
        <v>2</v>
      </c>
      <c r="O3" s="12" t="s">
        <v>25</v>
      </c>
      <c r="P3" s="12">
        <v>100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27</v>
      </c>
      <c r="AC3" s="17"/>
      <c r="AD3" s="16"/>
      <c r="AE3" s="16"/>
      <c r="AF3" s="16"/>
    </row>
    <row r="4" spans="1:32" ht="14.5" customHeight="1" x14ac:dyDescent="0.35">
      <c r="A4" s="12" t="s">
        <v>18</v>
      </c>
      <c r="B4" s="12">
        <v>270090348409</v>
      </c>
      <c r="C4" s="12" t="s">
        <v>19</v>
      </c>
      <c r="D4" s="12">
        <v>3</v>
      </c>
      <c r="E4" s="12">
        <v>24</v>
      </c>
      <c r="F4" s="12" t="s">
        <v>20</v>
      </c>
      <c r="G4" s="12" t="s">
        <v>21</v>
      </c>
      <c r="H4" s="12">
        <v>1</v>
      </c>
      <c r="I4" s="12" t="s">
        <v>22</v>
      </c>
      <c r="J4" s="12" t="s">
        <v>23</v>
      </c>
      <c r="K4" s="13">
        <v>85</v>
      </c>
      <c r="L4" s="12" t="s">
        <v>24</v>
      </c>
      <c r="M4" s="12">
        <v>1664123771836</v>
      </c>
      <c r="N4" s="12">
        <v>1</v>
      </c>
      <c r="O4" s="12" t="s">
        <v>25</v>
      </c>
      <c r="P4" s="12">
        <v>100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2" t="s">
        <v>18</v>
      </c>
      <c r="B5" s="12">
        <v>270090348409</v>
      </c>
      <c r="C5" s="12" t="s">
        <v>19</v>
      </c>
      <c r="D5" s="12">
        <v>4</v>
      </c>
      <c r="E5" s="12">
        <v>24</v>
      </c>
      <c r="F5" s="12" t="s">
        <v>20</v>
      </c>
      <c r="G5" s="12" t="s">
        <v>21</v>
      </c>
      <c r="H5" s="12">
        <v>1</v>
      </c>
      <c r="I5" s="12" t="s">
        <v>22</v>
      </c>
      <c r="J5" s="12" t="s">
        <v>23</v>
      </c>
      <c r="K5" s="13">
        <v>85</v>
      </c>
      <c r="L5" s="12" t="s">
        <v>24</v>
      </c>
      <c r="M5" s="12">
        <v>1664123771836</v>
      </c>
      <c r="N5" s="12">
        <v>2</v>
      </c>
      <c r="O5" s="12" t="s">
        <v>25</v>
      </c>
      <c r="P5" s="12">
        <v>100</v>
      </c>
      <c r="T5" s="18" t="s">
        <v>28</v>
      </c>
      <c r="U5" s="18"/>
      <c r="V5" s="19">
        <v>190040328209</v>
      </c>
      <c r="X5" s="16"/>
      <c r="Y5" s="16"/>
      <c r="Z5" s="16"/>
      <c r="AA5" s="16"/>
      <c r="AB5" s="16"/>
      <c r="AC5" s="17"/>
      <c r="AD5" s="16"/>
      <c r="AE5" s="16"/>
      <c r="AF5" s="20" t="str">
        <f>A2</f>
        <v>Lucknow903</v>
      </c>
    </row>
    <row r="6" spans="1:32" ht="14.5" customHeight="1" x14ac:dyDescent="0.35">
      <c r="A6" s="12" t="s">
        <v>18</v>
      </c>
      <c r="B6" s="12">
        <v>270090348409</v>
      </c>
      <c r="C6" s="12" t="s">
        <v>19</v>
      </c>
      <c r="D6" s="12">
        <v>5</v>
      </c>
      <c r="E6" s="12">
        <v>24</v>
      </c>
      <c r="F6" s="12" t="s">
        <v>20</v>
      </c>
      <c r="G6" s="12" t="s">
        <v>21</v>
      </c>
      <c r="H6" s="12">
        <v>1</v>
      </c>
      <c r="I6" s="12" t="s">
        <v>29</v>
      </c>
      <c r="J6" s="12" t="s">
        <v>23</v>
      </c>
      <c r="K6" s="13">
        <v>85</v>
      </c>
      <c r="L6" s="12" t="s">
        <v>24</v>
      </c>
      <c r="M6" s="12">
        <v>1664123771836</v>
      </c>
      <c r="N6" s="12">
        <v>3</v>
      </c>
      <c r="O6" s="12" t="s">
        <v>25</v>
      </c>
      <c r="P6" s="12">
        <v>100</v>
      </c>
      <c r="T6" s="18" t="s">
        <v>30</v>
      </c>
      <c r="U6" s="18"/>
      <c r="V6" s="21" t="str">
        <f>IFERROR(VLOOKUP($V$5,$B$1:$C$149,2,0),"Pls Select Correct MemberID")</f>
        <v>Pls Select Correct MemberID</v>
      </c>
      <c r="W6" s="22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2" t="s">
        <v>18</v>
      </c>
      <c r="B7" s="12">
        <v>270090348409</v>
      </c>
      <c r="C7" s="12" t="s">
        <v>19</v>
      </c>
      <c r="D7" s="12">
        <v>6</v>
      </c>
      <c r="E7" s="12">
        <v>24</v>
      </c>
      <c r="F7" s="12" t="s">
        <v>20</v>
      </c>
      <c r="G7" s="12" t="s">
        <v>21</v>
      </c>
      <c r="H7" s="12">
        <v>1</v>
      </c>
      <c r="I7" s="12" t="s">
        <v>31</v>
      </c>
      <c r="J7" s="12" t="s">
        <v>23</v>
      </c>
      <c r="K7" s="13">
        <v>85</v>
      </c>
      <c r="L7" s="12" t="s">
        <v>24</v>
      </c>
      <c r="M7" s="12">
        <v>1664123771836</v>
      </c>
      <c r="N7" s="12">
        <v>4</v>
      </c>
      <c r="O7" s="12" t="s">
        <v>25</v>
      </c>
      <c r="P7" s="12">
        <v>100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3" t="s">
        <v>32</v>
      </c>
    </row>
    <row r="8" spans="1:32" ht="14.5" customHeight="1" x14ac:dyDescent="0.35">
      <c r="A8" s="12" t="s">
        <v>18</v>
      </c>
      <c r="B8" s="12">
        <v>270090348409</v>
      </c>
      <c r="C8" s="12" t="s">
        <v>19</v>
      </c>
      <c r="D8" s="12">
        <v>7</v>
      </c>
      <c r="E8" s="12">
        <v>24</v>
      </c>
      <c r="F8" s="12" t="s">
        <v>33</v>
      </c>
      <c r="G8" s="12" t="s">
        <v>34</v>
      </c>
      <c r="H8" s="12">
        <v>10</v>
      </c>
      <c r="I8" s="12" t="s">
        <v>35</v>
      </c>
      <c r="J8" s="12" t="s">
        <v>23</v>
      </c>
      <c r="K8" s="13">
        <v>10</v>
      </c>
      <c r="L8" s="24" t="s">
        <v>27</v>
      </c>
      <c r="M8" s="12">
        <v>1664123771836</v>
      </c>
      <c r="N8" s="12">
        <v>5</v>
      </c>
      <c r="O8" s="12" t="s">
        <v>25</v>
      </c>
      <c r="P8" s="12">
        <v>10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36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37</v>
      </c>
      <c r="AD8" s="27" t="s">
        <v>38</v>
      </c>
      <c r="AE8" s="28"/>
      <c r="AF8" s="12" cm="1">
        <f t="array" ref="AF8:AF9">_xlfn.UNIQUE(_xlfn._xlws.FILTER($B$2:$B$2034,$A$2:$A$2034=AF5))</f>
        <v>270090348409</v>
      </c>
    </row>
    <row r="9" spans="1:32" ht="14.5" customHeight="1" x14ac:dyDescent="0.35">
      <c r="A9" s="12" t="s">
        <v>18</v>
      </c>
      <c r="B9" s="12">
        <v>270090348509</v>
      </c>
      <c r="C9" s="12" t="s">
        <v>39</v>
      </c>
      <c r="D9" s="12">
        <v>1</v>
      </c>
      <c r="E9" s="12">
        <v>10</v>
      </c>
      <c r="F9" s="12" t="s">
        <v>40</v>
      </c>
      <c r="G9" s="12" t="s">
        <v>41</v>
      </c>
      <c r="H9" s="12">
        <v>1</v>
      </c>
      <c r="I9" s="12" t="s">
        <v>22</v>
      </c>
      <c r="J9" s="12" t="s">
        <v>23</v>
      </c>
      <c r="K9" s="13">
        <v>1</v>
      </c>
      <c r="L9" s="24" t="s">
        <v>27</v>
      </c>
      <c r="M9" s="12">
        <v>1665836378596</v>
      </c>
      <c r="N9" s="12">
        <v>1</v>
      </c>
      <c r="O9" s="12" t="s">
        <v>25</v>
      </c>
      <c r="P9" s="12">
        <v>30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2">
        <v>270090348509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935C33E-6B92-4543-91CC-41C1D1D404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2022-10-18T07:08:24Z</dcterms:created>
  <dcterms:modified xsi:type="dcterms:W3CDTF">2022-10-18T07:08:24Z</dcterms:modified>
</cp:coreProperties>
</file>