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2D53810-92ED-492B-B9BD-0ECCF46F006E}" xr6:coauthVersionLast="47" xr6:coauthVersionMax="47" xr10:uidLastSave="{00000000-0000-0000-0000-000000000000}"/>
  <bookViews>
    <workbookView xWindow="-110" yWindow="-110" windowWidth="19420" windowHeight="10420" xr2:uid="{B778FD3E-7517-4F3B-939C-9F0D8BF01C63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<sst xmlns="http://schemas.openxmlformats.org/spreadsheetml/2006/main" count="42" uniqueCount="34">
  <si>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</si>
  <si>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</si>
  <si>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</si>
  <si>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</si>
  <si>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</si>
  <si>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</si>
  <si>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</si>
  <si>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</si>
  <si>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</si>
  <si>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</si>
  <si>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</si>
  <si>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</si>
  <si>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</si>
  <si>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</si>
  <si>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</si>
  <si>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</si>
  <si>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</si>
  <si>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</si>
  <si>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Mumbai0062</t>
  </si>
  <si>
    <t>Sandhya Vipul Jadhav</t>
  </si>
  <si>
    <t>Disposable Diapers/Nappy Pads</t>
  </si>
  <si>
    <t>Huggies Wonder Pants (7-12)Kg +  + 120</t>
  </si>
  <si>
    <t>NA(Others)</t>
  </si>
  <si>
    <t>DMart Ready</t>
  </si>
  <si>
    <t>-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</si>
  <si>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</si>
  <si>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</si>
  <si>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 xml:space="preserve">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</si>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</sst>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10" borderId="1" xfId="0" applyFont="1" applyFill="1" applyBorder="1" applyAlignment="1" applyProtection="1">
      <alignment vertical="center"/>
      <protection hidden="1"/>
    </xf>
    <xf numFmtId="1" fontId="12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E71F-D588-4547-B408-BE5151FE0390}">
  <sheetPr codeName="Sheet19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Mumbai0062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150010237809</v>
      </c>
      <c r="C2" s="12" t="s">
        <v>19</v>
      </c>
      <c r="D2" s="12">
        <v>1</v>
      </c>
      <c r="E2" s="12">
        <v>10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1649</v>
      </c>
      <c r="L2" s="12" t="s">
        <v>24</v>
      </c>
      <c r="M2" s="12">
        <v>1665479775915</v>
      </c>
      <c r="N2" s="12">
        <v>1</v>
      </c>
      <c r="O2" s="12" t="s">
        <v>25</v>
      </c>
      <c r="P2" s="12">
        <v>120</v>
      </c>
      <c r="S2" s="14"/>
      <c r="T2" s="14"/>
      <c r="U2" s="14"/>
      <c r="V2" s="14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27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x14ac:dyDescent="0.35">
      <c r="T5" s="18" t="s">
        <v>28</v>
      </c>
      <c r="U5" s="18"/>
      <c r="V5" s="19">
        <v>190040328209</v>
      </c>
      <c r="X5" s="16"/>
      <c r="Y5" s="16"/>
      <c r="Z5" s="16"/>
      <c r="AA5" s="16"/>
      <c r="AB5" s="16"/>
      <c r="AC5" s="17"/>
      <c r="AD5" s="16"/>
      <c r="AE5" s="16"/>
      <c r="AF5" s="20" t="str">
        <f>A2</f>
        <v>Mumbai0062</v>
      </c>
    </row>
    <row r="6" spans="1:32" x14ac:dyDescent="0.35">
      <c r="T6" s="18" t="s">
        <v>29</v>
      </c>
      <c r="U6" s="18"/>
      <c r="V6" s="21" t="str">
        <f>IFERROR(VLOOKUP($V$5,$B$1:$C$149,2,0),"Pls Select Correct MemberID")</f>
        <v>Pls Select Correct MemberID</v>
      </c>
      <c r="W6" s="22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3" t="s">
        <v>30</v>
      </c>
    </row>
    <row r="8" spans="1:32" ht="29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31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32</v>
      </c>
      <c r="AD8" s="26" t="s">
        <v>33</v>
      </c>
      <c r="AE8" s="27"/>
      <c r="AF8" s="12" cm="1">
        <f t="array" ref="AF8">_xlfn.UNIQUE(_xlfn._xlws.FILTER($B$2:$B$2034,$A$2:$A$2034=AF5))</f>
        <v>150010237809</v>
      </c>
    </row>
    <row r="9" spans="1:32" x14ac:dyDescent="0.35">
      <c r="T9" s="28" t="str" cm="1">
        <f t="array" ref="T9">IFERROR(_xlfn._xlws.FILTER(D1:N100,B1:B100=V5),"")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6"/>
      <c r="AF9" s="12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6"/>
      <c r="AF10" s="12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6"/>
      <c r="AF11" s="12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6"/>
      <c r="AF12" s="1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6"/>
      <c r="AF13" s="1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6"/>
      <c r="AF14" s="1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6"/>
      <c r="AF15" s="1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6"/>
      <c r="AF16" s="1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6"/>
      <c r="AF17" s="1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6"/>
      <c r="AF18" s="1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6"/>
      <c r="AF19" s="1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6"/>
      <c r="AF20" s="1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6"/>
      <c r="AF21" s="1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6"/>
      <c r="AF22" s="1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6"/>
      <c r="AF23" s="1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6"/>
      <c r="AF24" s="1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6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6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6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6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6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6"/>
    </row>
    <row r="31" spans="19:32" x14ac:dyDescent="0.35">
      <c r="S31" s="16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6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49B4E81-23FC-4E76-A580-01F47AD0B5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2022-10-18T07:08:30Z</dcterms:created>
  <dcterms:modified xsi:type="dcterms:W3CDTF">2022-10-18T07:08:30Z</dcterms:modified>
</cp:coreProperties>
</file>