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93BD1F62-9016-4CF4-9088-74CCF7F2932A}" xr6:coauthVersionLast="47" xr6:coauthVersionMax="47" xr10:uidLastSave="{00000000-0000-0000-0000-000000000000}"/>
  <bookViews>
    <workbookView xWindow="-110" yWindow="-110" windowWidth="19420" windowHeight="10420" xr2:uid="{2CB0041E-19A0-47CA-AE42-DC5BEA62A632}"/>
  </bookViews>
  <sheets>
    <sheet name="Indore29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3" i="1" s="1"/>
  <c r="D31" i="1"/>
  <c r="D28" i="1"/>
  <c r="D29" i="1" s="1"/>
  <c r="D30" i="1" s="1"/>
  <c r="D27" i="1"/>
  <c r="D26" i="1"/>
  <c r="D25" i="1"/>
  <c r="D23" i="1"/>
  <c r="D24" i="1" s="1"/>
  <c r="D22" i="1"/>
  <c r="D20" i="1"/>
  <c r="D21" i="1" s="1"/>
  <c r="D19" i="1"/>
  <c r="D18" i="1"/>
  <c r="D14" i="1"/>
  <c r="D15" i="1" s="1"/>
  <c r="D16" i="1" s="1"/>
  <c r="D17" i="1" s="1"/>
  <c r="D13" i="1"/>
  <c r="D12" i="1"/>
  <c r="D11" i="1"/>
  <c r="T9" i="1" a="1"/>
  <c r="T9" i="1" s="1"/>
  <c r="AF8" i="1" a="1"/>
  <c r="AF8" i="1" s="1"/>
  <c r="D8" i="1"/>
  <c r="D9" i="1" s="1"/>
  <c r="D10" i="1" s="1"/>
  <c r="D7" i="1"/>
  <c r="V6" i="1"/>
  <c r="D6" i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<sst xmlns="http://schemas.openxmlformats.org/spreadsheetml/2006/main" count="324" uniqueCount="107">
  <si>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</si>
  <si>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</si>
  <si>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</si>
  <si>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</si>
  <si>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</si>
  <si>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</si>
  <si>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</si>
  <si>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</si>
  <si>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</si>
  <si>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</si>
  <si>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</si>
  <si>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</si>
  <si>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</si>
  <si>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</si>
  <si>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</si>
  <si>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</si>
  <si>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</si>
  <si>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</si>
  <si>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Indore2928</t>
  </si>
  <si>
    <t>Shivani atalasia</t>
  </si>
  <si>
    <t>Disposable Diapers/Nappy Pads</t>
  </si>
  <si>
    <t>firsthug +  + 1</t>
  </si>
  <si>
    <t>NA(Others)</t>
  </si>
  <si>
    <t xml:space="preserve">Chemist                       </t>
  </si>
  <si>
    <t>500.0</t>
  </si>
  <si>
    <t xml:space="preserve"> </t>
  </si>
  <si>
    <t>Yes</t>
  </si>
  <si>
    <t>Kajal Vijay Dubey</t>
  </si>
  <si>
    <t>Baby Lotions</t>
  </si>
  <si>
    <t>Himalaya Extra Soft &amp; Gentle Baby Cream 100 M</t>
  </si>
  <si>
    <t>Plastic Tube</t>
  </si>
  <si>
    <t>160.0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</si>
  <si>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</si>
  <si>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Kiddle Care Advanced Soft Dry Comfort Medium Baby Pants(7-12kg) +  + 34</t>
  </si>
  <si>
    <t>399.0</t>
  </si>
  <si>
    <t>Varsha</t>
  </si>
  <si>
    <t>Mamy Poko Pants Standard Small 1 N</t>
  </si>
  <si>
    <t xml:space="preserve">Kirana                        </t>
  </si>
  <si>
    <t>10.0</t>
  </si>
  <si>
    <t>Select Member ID</t>
  </si>
  <si>
    <t/>
  </si>
  <si>
    <t>&lt;&lt;-- Click on left cell to select memberID</t>
  </si>
  <si>
    <t>Sejal Bhawasar</t>
  </si>
  <si>
    <t>unijoy +  + 40</t>
  </si>
  <si>
    <t xml:space="preserve">Others                        </t>
  </si>
  <si>
    <t>0.0</t>
  </si>
  <si>
    <t>Member Name</t>
  </si>
  <si>
    <t>Sapna gupta</t>
  </si>
  <si>
    <t>Mamaearth Baby Daily Moisturising Lotion 400 M</t>
  </si>
  <si>
    <t>Spray Bottle</t>
  </si>
  <si>
    <t>450.0</t>
  </si>
  <si>
    <t>MeberID</t>
  </si>
  <si>
    <t>Harhita trivedi</t>
  </si>
  <si>
    <t>Baby Bar Soaps / Liquid Soaps</t>
  </si>
  <si>
    <t>Himalaya Baby Soap 75 G</t>
  </si>
  <si>
    <t>65.0</t>
  </si>
  <si>
    <t>Purchase_ID</t>
  </si>
  <si>
    <t>Purchase Date</t>
  </si>
  <si>
    <t>No. of packs</t>
  </si>
  <si>
    <t>Trip_ID</t>
  </si>
  <si>
    <t>Himalaya Herbal Baby Lotion 400 M</t>
  </si>
  <si>
    <t>Plasticbottle (pet)</t>
  </si>
  <si>
    <t>325.0</t>
  </si>
  <si>
    <t>Baby Shampoos /Conditioners</t>
  </si>
  <si>
    <t>Himalaya Herbals Gentle Baby 400 M</t>
  </si>
  <si>
    <t>350.0</t>
  </si>
  <si>
    <t>Priyanka sen</t>
  </si>
  <si>
    <t>Mamy Poko Pants Standard Medium 1 N</t>
  </si>
  <si>
    <t>12.0</t>
  </si>
  <si>
    <t>Shadhna joshi</t>
  </si>
  <si>
    <t>Baby Powders</t>
  </si>
  <si>
    <t>Himalaya Baby Powder 100 G</t>
  </si>
  <si>
    <t>Flipkart</t>
  </si>
  <si>
    <t>105.0</t>
  </si>
  <si>
    <t>Vhishka Ajay Chauhan</t>
  </si>
  <si>
    <t>Reeta Lalit yadav</t>
  </si>
  <si>
    <t>Himalaya Baby Lotion 50 M</t>
  </si>
  <si>
    <t>55.0</t>
  </si>
  <si>
    <t>Baby Massage Oil</t>
  </si>
  <si>
    <t>Himalaya Baby Massage Oil 100 M</t>
  </si>
  <si>
    <t>130.0</t>
  </si>
  <si>
    <t>110.0</t>
  </si>
  <si>
    <t>Nicky sen</t>
  </si>
  <si>
    <t>Himalaya Baby Lotion 100 M</t>
  </si>
  <si>
    <t>Jyoti rathore</t>
  </si>
  <si>
    <t>Baby Wipes</t>
  </si>
  <si>
    <t>Himalaya Herbal Gentle Baby Wipes 12 N</t>
  </si>
  <si>
    <t>48.0</t>
  </si>
  <si>
    <t>Ayushi Rishabh Mali</t>
  </si>
  <si>
    <t>Himalaya Baby Powder 200 G</t>
  </si>
  <si>
    <t>195.0</t>
  </si>
  <si>
    <t>Archana Bhupendra Rathore</t>
  </si>
  <si>
    <t>Bhavana prajapati</t>
  </si>
  <si>
    <t>Johnson's Baby 25 G</t>
  </si>
  <si>
    <t>15.0</t>
  </si>
  <si>
    <t>Sonali</t>
  </si>
  <si>
    <t>Oligro Olive Oil 100 M</t>
  </si>
  <si>
    <t>125.0</t>
  </si>
  <si>
    <t>Sharda raghuvir varma</t>
  </si>
  <si>
    <t>Shivani Pradeep Malviya</t>
  </si>
  <si>
    <t>Himalaya Baby Massage Oil 50 M</t>
  </si>
  <si>
    <t>Apollo Pharmacy</t>
  </si>
  <si>
    <t>Kirti Rahul varma</t>
  </si>
  <si>
    <t>Himalaya Baby Powder 50 G</t>
  </si>
  <si>
    <t>50.0</t>
  </si>
  <si>
    <t>Manorama Suresh Achary</t>
  </si>
  <si>
    <t>120.0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</si>
</sst>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A5DD4E9-5343-4FE9-BFCF-98E20A317BCF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289AC-F9D7-4C64-A74C-89084ABACF8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Indore2928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90230265109</v>
      </c>
      <c r="C2" s="14" t="s">
        <v>19</v>
      </c>
      <c r="D2" s="15">
        <f t="shared" ref="D2:D33" si="0">IF(B2=B1,1+D1,1)</f>
        <v>1</v>
      </c>
      <c r="E2" s="15">
        <v>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1723124653430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90230267809</v>
      </c>
      <c r="C3" s="14" t="s">
        <v>27</v>
      </c>
      <c r="D3" s="15">
        <f t="shared" si="0"/>
        <v>1</v>
      </c>
      <c r="E3" s="15">
        <v>1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1723296440752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90230267809</v>
      </c>
      <c r="C4" s="14" t="s">
        <v>27</v>
      </c>
      <c r="D4" s="15">
        <f t="shared" si="0"/>
        <v>2</v>
      </c>
      <c r="E4" s="15">
        <v>1</v>
      </c>
      <c r="F4" s="14" t="s">
        <v>20</v>
      </c>
      <c r="G4" s="14" t="s">
        <v>33</v>
      </c>
      <c r="H4" s="15">
        <v>1</v>
      </c>
      <c r="I4" s="14" t="s">
        <v>22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1723296440752</v>
      </c>
      <c r="O4" s="15">
        <v>2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90230365209</v>
      </c>
      <c r="C5" s="14" t="s">
        <v>35</v>
      </c>
      <c r="D5" s="15">
        <f t="shared" si="0"/>
        <v>1</v>
      </c>
      <c r="E5" s="15">
        <v>1</v>
      </c>
      <c r="F5" s="14" t="s">
        <v>20</v>
      </c>
      <c r="G5" s="14" t="s">
        <v>36</v>
      </c>
      <c r="H5" s="15">
        <v>8</v>
      </c>
      <c r="I5" s="14" t="s">
        <v>22</v>
      </c>
      <c r="J5" s="16" t="s">
        <v>37</v>
      </c>
      <c r="K5" s="17" t="s">
        <v>38</v>
      </c>
      <c r="L5" s="14" t="s">
        <v>25</v>
      </c>
      <c r="M5" s="14" t="s">
        <v>26</v>
      </c>
      <c r="N5" s="14">
        <v>1723207261551</v>
      </c>
      <c r="O5" s="15">
        <v>1</v>
      </c>
      <c r="P5" s="14">
        <v>2</v>
      </c>
      <c r="S5" s="21"/>
      <c r="T5" s="22" t="s">
        <v>39</v>
      </c>
      <c r="U5" s="23"/>
      <c r="V5" s="24" t="s">
        <v>40</v>
      </c>
      <c r="W5" s="25" t="s">
        <v>41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Indore2928</v>
      </c>
    </row>
    <row r="6" spans="1:32" ht="12.5" customHeight="1" x14ac:dyDescent="0.35">
      <c r="A6" s="14" t="s">
        <v>18</v>
      </c>
      <c r="B6" s="14">
        <v>90230365309</v>
      </c>
      <c r="C6" s="14" t="s">
        <v>42</v>
      </c>
      <c r="D6" s="15">
        <f t="shared" si="0"/>
        <v>1</v>
      </c>
      <c r="E6" s="15">
        <v>1</v>
      </c>
      <c r="F6" s="14" t="s">
        <v>20</v>
      </c>
      <c r="G6" s="14" t="s">
        <v>43</v>
      </c>
      <c r="H6" s="15">
        <v>40</v>
      </c>
      <c r="I6" s="14" t="s">
        <v>22</v>
      </c>
      <c r="J6" s="16" t="s">
        <v>44</v>
      </c>
      <c r="K6" s="17" t="s">
        <v>45</v>
      </c>
      <c r="L6" s="14" t="s">
        <v>25</v>
      </c>
      <c r="M6" s="14" t="s">
        <v>26</v>
      </c>
      <c r="N6" s="14">
        <v>1723205574583</v>
      </c>
      <c r="O6" s="15">
        <v>1</v>
      </c>
      <c r="P6" s="14">
        <v>2</v>
      </c>
      <c r="S6" s="21"/>
      <c r="T6" s="22" t="s">
        <v>46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90230365409</v>
      </c>
      <c r="C7" s="14" t="s">
        <v>47</v>
      </c>
      <c r="D7" s="15">
        <f t="shared" si="0"/>
        <v>1</v>
      </c>
      <c r="E7" s="15">
        <v>30</v>
      </c>
      <c r="F7" s="14" t="s">
        <v>28</v>
      </c>
      <c r="G7" s="14" t="s">
        <v>48</v>
      </c>
      <c r="H7" s="15">
        <v>1</v>
      </c>
      <c r="I7" s="14" t="s">
        <v>49</v>
      </c>
      <c r="J7" s="16" t="s">
        <v>23</v>
      </c>
      <c r="K7" s="17" t="s">
        <v>50</v>
      </c>
      <c r="L7" s="14" t="s">
        <v>25</v>
      </c>
      <c r="M7" s="14" t="s">
        <v>26</v>
      </c>
      <c r="N7" s="14">
        <v>1723204079881</v>
      </c>
      <c r="O7" s="15">
        <v>1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51</v>
      </c>
    </row>
    <row r="8" spans="1:32" ht="43.5" customHeight="1" x14ac:dyDescent="0.35">
      <c r="A8" s="14" t="s">
        <v>18</v>
      </c>
      <c r="B8" s="14">
        <v>90230366809</v>
      </c>
      <c r="C8" s="14" t="s">
        <v>52</v>
      </c>
      <c r="D8" s="15">
        <f t="shared" si="0"/>
        <v>1</v>
      </c>
      <c r="E8" s="15">
        <v>5</v>
      </c>
      <c r="F8" s="14" t="s">
        <v>53</v>
      </c>
      <c r="G8" s="14" t="s">
        <v>54</v>
      </c>
      <c r="H8" s="15">
        <v>1</v>
      </c>
      <c r="I8" s="14" t="s">
        <v>22</v>
      </c>
      <c r="J8" s="16" t="s">
        <v>23</v>
      </c>
      <c r="K8" s="17" t="s">
        <v>55</v>
      </c>
      <c r="L8" s="14" t="s">
        <v>25</v>
      </c>
      <c r="M8" s="14" t="s">
        <v>26</v>
      </c>
      <c r="N8" s="14">
        <v>1723526757502</v>
      </c>
      <c r="O8" s="15">
        <v>3</v>
      </c>
      <c r="P8" s="14">
        <v>2</v>
      </c>
      <c r="S8" s="21"/>
      <c r="T8" s="30" t="s">
        <v>56</v>
      </c>
      <c r="U8" s="31" t="s">
        <v>57</v>
      </c>
      <c r="V8" s="31" t="s">
        <v>5</v>
      </c>
      <c r="W8" s="31" t="s">
        <v>6</v>
      </c>
      <c r="X8" s="31" t="s">
        <v>58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59</v>
      </c>
      <c r="AE8" s="33"/>
      <c r="AF8" s="34" cm="1">
        <f t="array" ref="AF8:AF27">IF(B2="","",_xlfn.UNIQUE(_xlfn._xlws.FILTER($B$2:$B$2034,$A$2:$A$2034=AF5)))</f>
        <v>90230265109</v>
      </c>
    </row>
    <row r="9" spans="1:32" ht="12.5" customHeight="1" x14ac:dyDescent="0.35">
      <c r="A9" s="14" t="s">
        <v>18</v>
      </c>
      <c r="B9" s="14">
        <v>90230366809</v>
      </c>
      <c r="C9" s="14" t="s">
        <v>52</v>
      </c>
      <c r="D9" s="15">
        <f t="shared" si="0"/>
        <v>2</v>
      </c>
      <c r="E9" s="15">
        <v>5</v>
      </c>
      <c r="F9" s="14" t="s">
        <v>28</v>
      </c>
      <c r="G9" s="14" t="s">
        <v>60</v>
      </c>
      <c r="H9" s="15">
        <v>1</v>
      </c>
      <c r="I9" s="14" t="s">
        <v>61</v>
      </c>
      <c r="J9" s="16" t="s">
        <v>23</v>
      </c>
      <c r="K9" s="17" t="s">
        <v>62</v>
      </c>
      <c r="L9" s="14" t="s">
        <v>25</v>
      </c>
      <c r="M9" s="14" t="s">
        <v>26</v>
      </c>
      <c r="N9" s="14">
        <v>1723526757502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90230267809</v>
      </c>
    </row>
    <row r="10" spans="1:32" ht="12.5" customHeight="1" x14ac:dyDescent="0.35">
      <c r="A10" s="14" t="s">
        <v>18</v>
      </c>
      <c r="B10" s="14">
        <v>90230366809</v>
      </c>
      <c r="C10" s="14" t="s">
        <v>52</v>
      </c>
      <c r="D10" s="15">
        <f t="shared" si="0"/>
        <v>3</v>
      </c>
      <c r="E10" s="15">
        <v>5</v>
      </c>
      <c r="F10" s="14" t="s">
        <v>63</v>
      </c>
      <c r="G10" s="14" t="s">
        <v>64</v>
      </c>
      <c r="H10" s="15">
        <v>1</v>
      </c>
      <c r="I10" s="14" t="s">
        <v>61</v>
      </c>
      <c r="J10" s="16" t="s">
        <v>23</v>
      </c>
      <c r="K10" s="17" t="s">
        <v>65</v>
      </c>
      <c r="L10" s="14" t="s">
        <v>25</v>
      </c>
      <c r="M10" s="14" t="s">
        <v>26</v>
      </c>
      <c r="N10" s="14">
        <v>1723526757502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90230365209</v>
      </c>
    </row>
    <row r="11" spans="1:32" ht="12.5" customHeight="1" x14ac:dyDescent="0.35">
      <c r="A11" s="14" t="s">
        <v>18</v>
      </c>
      <c r="B11" s="14">
        <v>90230367909</v>
      </c>
      <c r="C11" s="14" t="s">
        <v>66</v>
      </c>
      <c r="D11" s="15">
        <f t="shared" si="0"/>
        <v>1</v>
      </c>
      <c r="E11" s="15">
        <v>5</v>
      </c>
      <c r="F11" s="14" t="s">
        <v>20</v>
      </c>
      <c r="G11" s="14" t="s">
        <v>67</v>
      </c>
      <c r="H11" s="15">
        <v>15</v>
      </c>
      <c r="I11" s="14" t="s">
        <v>22</v>
      </c>
      <c r="J11" s="16" t="s">
        <v>37</v>
      </c>
      <c r="K11" s="17" t="s">
        <v>68</v>
      </c>
      <c r="L11" s="14" t="s">
        <v>25</v>
      </c>
      <c r="M11" s="14" t="s">
        <v>26</v>
      </c>
      <c r="N11" s="14">
        <v>1723940556071</v>
      </c>
      <c r="O11" s="15">
        <v>1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90230365309</v>
      </c>
    </row>
    <row r="12" spans="1:32" ht="12.5" customHeight="1" x14ac:dyDescent="0.35">
      <c r="A12" s="14" t="s">
        <v>18</v>
      </c>
      <c r="B12" s="14">
        <v>90230368409</v>
      </c>
      <c r="C12" s="14" t="s">
        <v>69</v>
      </c>
      <c r="D12" s="15">
        <f t="shared" si="0"/>
        <v>1</v>
      </c>
      <c r="E12" s="15">
        <v>1</v>
      </c>
      <c r="F12" s="14" t="s">
        <v>70</v>
      </c>
      <c r="G12" s="14" t="s">
        <v>71</v>
      </c>
      <c r="H12" s="15">
        <v>1</v>
      </c>
      <c r="I12" s="14" t="s">
        <v>61</v>
      </c>
      <c r="J12" s="16" t="s">
        <v>72</v>
      </c>
      <c r="K12" s="17" t="s">
        <v>73</v>
      </c>
      <c r="L12" s="14" t="s">
        <v>25</v>
      </c>
      <c r="M12" s="14" t="s">
        <v>26</v>
      </c>
      <c r="N12" s="14">
        <v>1723202616734</v>
      </c>
      <c r="O12" s="15">
        <v>1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90230365409</v>
      </c>
    </row>
    <row r="13" spans="1:32" ht="12.5" customHeight="1" x14ac:dyDescent="0.35">
      <c r="A13" s="14" t="s">
        <v>18</v>
      </c>
      <c r="B13" s="14">
        <v>90230369109</v>
      </c>
      <c r="C13" s="14" t="s">
        <v>74</v>
      </c>
      <c r="D13" s="15">
        <f t="shared" si="0"/>
        <v>1</v>
      </c>
      <c r="E13" s="15">
        <v>25</v>
      </c>
      <c r="F13" s="14" t="s">
        <v>20</v>
      </c>
      <c r="G13" s="14" t="s">
        <v>36</v>
      </c>
      <c r="H13" s="15">
        <v>10</v>
      </c>
      <c r="I13" s="14" t="s">
        <v>22</v>
      </c>
      <c r="J13" s="16" t="s">
        <v>23</v>
      </c>
      <c r="K13" s="17" t="s">
        <v>38</v>
      </c>
      <c r="L13" s="14" t="s">
        <v>25</v>
      </c>
      <c r="M13" s="14" t="s">
        <v>26</v>
      </c>
      <c r="N13" s="14">
        <v>1723118584606</v>
      </c>
      <c r="O13" s="15">
        <v>1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90230366809</v>
      </c>
    </row>
    <row r="14" spans="1:32" ht="12.5" customHeight="1" x14ac:dyDescent="0.35">
      <c r="A14" s="14" t="s">
        <v>18</v>
      </c>
      <c r="B14" s="14">
        <v>90230369209</v>
      </c>
      <c r="C14" s="14" t="s">
        <v>75</v>
      </c>
      <c r="D14" s="15">
        <f t="shared" si="0"/>
        <v>1</v>
      </c>
      <c r="E14" s="15">
        <v>11</v>
      </c>
      <c r="F14" s="14" t="s">
        <v>28</v>
      </c>
      <c r="G14" s="14" t="s">
        <v>76</v>
      </c>
      <c r="H14" s="15">
        <v>1</v>
      </c>
      <c r="I14" s="14" t="s">
        <v>61</v>
      </c>
      <c r="J14" s="16" t="s">
        <v>37</v>
      </c>
      <c r="K14" s="17" t="s">
        <v>77</v>
      </c>
      <c r="L14" s="14" t="s">
        <v>25</v>
      </c>
      <c r="M14" s="14" t="s">
        <v>26</v>
      </c>
      <c r="N14" s="14">
        <v>1723379552751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90230367909</v>
      </c>
    </row>
    <row r="15" spans="1:32" ht="12.5" customHeight="1" x14ac:dyDescent="0.35">
      <c r="A15" s="14" t="s">
        <v>18</v>
      </c>
      <c r="B15" s="14">
        <v>90230369209</v>
      </c>
      <c r="C15" s="14" t="s">
        <v>75</v>
      </c>
      <c r="D15" s="15">
        <f t="shared" si="0"/>
        <v>2</v>
      </c>
      <c r="E15" s="15">
        <v>11</v>
      </c>
      <c r="F15" s="14" t="s">
        <v>78</v>
      </c>
      <c r="G15" s="14" t="s">
        <v>79</v>
      </c>
      <c r="H15" s="15">
        <v>1</v>
      </c>
      <c r="I15" s="14" t="s">
        <v>61</v>
      </c>
      <c r="J15" s="16" t="s">
        <v>37</v>
      </c>
      <c r="K15" s="17" t="s">
        <v>80</v>
      </c>
      <c r="L15" s="14" t="s">
        <v>25</v>
      </c>
      <c r="M15" s="14" t="s">
        <v>26</v>
      </c>
      <c r="N15" s="14">
        <v>1723379552751</v>
      </c>
      <c r="O15" s="15">
        <v>3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90230368409</v>
      </c>
    </row>
    <row r="16" spans="1:32" ht="12.5" customHeight="1" x14ac:dyDescent="0.35">
      <c r="A16" s="14" t="s">
        <v>18</v>
      </c>
      <c r="B16" s="14">
        <v>90230369209</v>
      </c>
      <c r="C16" s="14" t="s">
        <v>75</v>
      </c>
      <c r="D16" s="15">
        <f t="shared" si="0"/>
        <v>3</v>
      </c>
      <c r="E16" s="15">
        <v>11</v>
      </c>
      <c r="F16" s="14" t="s">
        <v>70</v>
      </c>
      <c r="G16" s="14" t="s">
        <v>71</v>
      </c>
      <c r="H16" s="15">
        <v>1</v>
      </c>
      <c r="I16" s="14" t="s">
        <v>61</v>
      </c>
      <c r="J16" s="16" t="s">
        <v>37</v>
      </c>
      <c r="K16" s="17" t="s">
        <v>81</v>
      </c>
      <c r="L16" s="14" t="s">
        <v>25</v>
      </c>
      <c r="M16" s="14" t="s">
        <v>26</v>
      </c>
      <c r="N16" s="14">
        <v>1723379552751</v>
      </c>
      <c r="O16" s="15">
        <v>4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90230369109</v>
      </c>
    </row>
    <row r="17" spans="1:32" ht="12.5" customHeight="1" x14ac:dyDescent="0.35">
      <c r="A17" s="14" t="s">
        <v>18</v>
      </c>
      <c r="B17" s="14">
        <v>90230369209</v>
      </c>
      <c r="C17" s="14" t="s">
        <v>75</v>
      </c>
      <c r="D17" s="15">
        <f t="shared" si="0"/>
        <v>4</v>
      </c>
      <c r="E17" s="15">
        <v>11</v>
      </c>
      <c r="F17" s="14" t="s">
        <v>20</v>
      </c>
      <c r="G17" s="14" t="s">
        <v>36</v>
      </c>
      <c r="H17" s="15">
        <v>10</v>
      </c>
      <c r="I17" s="14" t="s">
        <v>22</v>
      </c>
      <c r="J17" s="16" t="s">
        <v>37</v>
      </c>
      <c r="K17" s="17" t="s">
        <v>38</v>
      </c>
      <c r="L17" s="14" t="s">
        <v>25</v>
      </c>
      <c r="M17" s="14" t="s">
        <v>26</v>
      </c>
      <c r="N17" s="14">
        <v>1723379552751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90230369209</v>
      </c>
    </row>
    <row r="18" spans="1:32" ht="12.5" customHeight="1" x14ac:dyDescent="0.35">
      <c r="A18" s="14" t="s">
        <v>18</v>
      </c>
      <c r="B18" s="14">
        <v>90230466209</v>
      </c>
      <c r="C18" s="14" t="s">
        <v>82</v>
      </c>
      <c r="D18" s="15">
        <f t="shared" si="0"/>
        <v>1</v>
      </c>
      <c r="E18" s="15">
        <v>2</v>
      </c>
      <c r="F18" s="14" t="s">
        <v>28</v>
      </c>
      <c r="G18" s="14" t="s">
        <v>83</v>
      </c>
      <c r="H18" s="15">
        <v>1</v>
      </c>
      <c r="I18" s="14" t="s">
        <v>61</v>
      </c>
      <c r="J18" s="16" t="s">
        <v>23</v>
      </c>
      <c r="K18" s="17" t="s">
        <v>81</v>
      </c>
      <c r="L18" s="14" t="s">
        <v>25</v>
      </c>
      <c r="M18" s="14" t="s">
        <v>26</v>
      </c>
      <c r="N18" s="14">
        <v>1723201419007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>
        <v>90230466209</v>
      </c>
    </row>
    <row r="19" spans="1:32" ht="12.5" customHeight="1" x14ac:dyDescent="0.35">
      <c r="A19" s="14" t="s">
        <v>18</v>
      </c>
      <c r="B19" s="14">
        <v>90230466309</v>
      </c>
      <c r="C19" s="14" t="s">
        <v>84</v>
      </c>
      <c r="D19" s="15">
        <f t="shared" si="0"/>
        <v>1</v>
      </c>
      <c r="E19" s="15">
        <v>30</v>
      </c>
      <c r="F19" s="14" t="s">
        <v>85</v>
      </c>
      <c r="G19" s="14" t="s">
        <v>86</v>
      </c>
      <c r="H19" s="15">
        <v>2</v>
      </c>
      <c r="I19" s="14" t="s">
        <v>22</v>
      </c>
      <c r="J19" s="16" t="s">
        <v>23</v>
      </c>
      <c r="K19" s="17" t="s">
        <v>87</v>
      </c>
      <c r="L19" s="14" t="s">
        <v>25</v>
      </c>
      <c r="M19" s="14" t="s">
        <v>26</v>
      </c>
      <c r="N19" s="14">
        <v>1723203617435</v>
      </c>
      <c r="O19" s="15">
        <v>1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>
        <v>90230466309</v>
      </c>
    </row>
    <row r="20" spans="1:32" ht="12.5" customHeight="1" x14ac:dyDescent="0.35">
      <c r="A20" s="14" t="s">
        <v>18</v>
      </c>
      <c r="B20" s="14">
        <v>90230468709</v>
      </c>
      <c r="C20" s="14" t="s">
        <v>88</v>
      </c>
      <c r="D20" s="15">
        <f t="shared" si="0"/>
        <v>1</v>
      </c>
      <c r="E20" s="15">
        <v>5</v>
      </c>
      <c r="F20" s="14" t="s">
        <v>70</v>
      </c>
      <c r="G20" s="14" t="s">
        <v>89</v>
      </c>
      <c r="H20" s="15">
        <v>1</v>
      </c>
      <c r="I20" s="14" t="s">
        <v>61</v>
      </c>
      <c r="J20" s="16" t="s">
        <v>23</v>
      </c>
      <c r="K20" s="17" t="s">
        <v>90</v>
      </c>
      <c r="L20" s="14" t="s">
        <v>25</v>
      </c>
      <c r="M20" s="14" t="s">
        <v>26</v>
      </c>
      <c r="N20" s="14">
        <v>1723112741808</v>
      </c>
      <c r="O20" s="15">
        <v>1</v>
      </c>
      <c r="P20" s="14">
        <v>2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>
        <v>90230468709</v>
      </c>
    </row>
    <row r="21" spans="1:32" ht="12.5" customHeight="1" x14ac:dyDescent="0.35">
      <c r="A21" s="14" t="s">
        <v>18</v>
      </c>
      <c r="B21" s="14">
        <v>90230468709</v>
      </c>
      <c r="C21" s="14" t="s">
        <v>88</v>
      </c>
      <c r="D21" s="15">
        <f t="shared" si="0"/>
        <v>2</v>
      </c>
      <c r="E21" s="15">
        <v>8</v>
      </c>
      <c r="F21" s="14" t="s">
        <v>70</v>
      </c>
      <c r="G21" s="14" t="s">
        <v>89</v>
      </c>
      <c r="H21" s="15">
        <v>1</v>
      </c>
      <c r="I21" s="14" t="s">
        <v>61</v>
      </c>
      <c r="J21" s="16" t="s">
        <v>23</v>
      </c>
      <c r="K21" s="17" t="s">
        <v>90</v>
      </c>
      <c r="L21" s="14" t="s">
        <v>25</v>
      </c>
      <c r="M21" s="14" t="s">
        <v>26</v>
      </c>
      <c r="N21" s="14">
        <v>1723112741808</v>
      </c>
      <c r="O21" s="15">
        <v>2</v>
      </c>
      <c r="P21" s="14">
        <v>2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>
        <v>90230468909</v>
      </c>
    </row>
    <row r="22" spans="1:32" ht="12.5" customHeight="1" x14ac:dyDescent="0.35">
      <c r="A22" s="14" t="s">
        <v>18</v>
      </c>
      <c r="B22" s="14">
        <v>90230468909</v>
      </c>
      <c r="C22" s="14" t="s">
        <v>91</v>
      </c>
      <c r="D22" s="15">
        <f t="shared" si="0"/>
        <v>1</v>
      </c>
      <c r="E22" s="15">
        <v>5</v>
      </c>
      <c r="F22" s="14" t="s">
        <v>53</v>
      </c>
      <c r="G22" s="14" t="s">
        <v>54</v>
      </c>
      <c r="H22" s="15">
        <v>1</v>
      </c>
      <c r="I22" s="14" t="s">
        <v>22</v>
      </c>
      <c r="J22" s="16" t="s">
        <v>23</v>
      </c>
      <c r="K22" s="17" t="s">
        <v>55</v>
      </c>
      <c r="L22" s="14" t="s">
        <v>25</v>
      </c>
      <c r="M22" s="14" t="s">
        <v>26</v>
      </c>
      <c r="N22" s="14">
        <v>1723797891255</v>
      </c>
      <c r="O22" s="15">
        <v>1</v>
      </c>
      <c r="P22" s="14">
        <v>2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>
        <v>90230566009</v>
      </c>
    </row>
    <row r="23" spans="1:32" ht="12.5" customHeight="1" x14ac:dyDescent="0.35">
      <c r="A23" s="14" t="s">
        <v>18</v>
      </c>
      <c r="B23" s="14">
        <v>90230566009</v>
      </c>
      <c r="C23" s="14" t="s">
        <v>92</v>
      </c>
      <c r="D23" s="15">
        <f t="shared" si="0"/>
        <v>1</v>
      </c>
      <c r="E23" s="15">
        <v>30</v>
      </c>
      <c r="F23" s="14" t="s">
        <v>53</v>
      </c>
      <c r="G23" s="14" t="s">
        <v>93</v>
      </c>
      <c r="H23" s="15">
        <v>1</v>
      </c>
      <c r="I23" s="14" t="s">
        <v>22</v>
      </c>
      <c r="J23" s="16" t="s">
        <v>37</v>
      </c>
      <c r="K23" s="17" t="s">
        <v>94</v>
      </c>
      <c r="L23" s="14" t="s">
        <v>25</v>
      </c>
      <c r="M23" s="14" t="s">
        <v>26</v>
      </c>
      <c r="N23" s="14">
        <v>1723363764886</v>
      </c>
      <c r="O23" s="15">
        <v>2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>
        <v>90230566909</v>
      </c>
    </row>
    <row r="24" spans="1:32" ht="12.5" customHeight="1" x14ac:dyDescent="0.35">
      <c r="A24" s="14" t="s">
        <v>18</v>
      </c>
      <c r="B24" s="14">
        <v>90230566009</v>
      </c>
      <c r="C24" s="14" t="s">
        <v>92</v>
      </c>
      <c r="D24" s="15">
        <f t="shared" si="0"/>
        <v>2</v>
      </c>
      <c r="E24" s="15">
        <v>30</v>
      </c>
      <c r="F24" s="14" t="s">
        <v>20</v>
      </c>
      <c r="G24" s="14" t="s">
        <v>36</v>
      </c>
      <c r="H24" s="15">
        <v>6</v>
      </c>
      <c r="I24" s="14" t="s">
        <v>22</v>
      </c>
      <c r="J24" s="16" t="s">
        <v>37</v>
      </c>
      <c r="K24" s="17" t="s">
        <v>38</v>
      </c>
      <c r="L24" s="14" t="s">
        <v>25</v>
      </c>
      <c r="M24" s="14" t="s">
        <v>26</v>
      </c>
      <c r="N24" s="14">
        <v>1723363764886</v>
      </c>
      <c r="O24" s="15">
        <v>1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>
        <v>90230568009</v>
      </c>
    </row>
    <row r="25" spans="1:32" ht="12.5" customHeight="1" x14ac:dyDescent="0.35">
      <c r="A25" s="14" t="s">
        <v>18</v>
      </c>
      <c r="B25" s="14">
        <v>90230566909</v>
      </c>
      <c r="C25" s="14" t="s">
        <v>95</v>
      </c>
      <c r="D25" s="15">
        <f t="shared" si="0"/>
        <v>1</v>
      </c>
      <c r="E25" s="15">
        <v>28</v>
      </c>
      <c r="F25" s="14" t="s">
        <v>78</v>
      </c>
      <c r="G25" s="14" t="s">
        <v>96</v>
      </c>
      <c r="H25" s="15">
        <v>1</v>
      </c>
      <c r="I25" s="14" t="s">
        <v>61</v>
      </c>
      <c r="J25" s="16" t="s">
        <v>23</v>
      </c>
      <c r="K25" s="17" t="s">
        <v>97</v>
      </c>
      <c r="L25" s="14" t="s">
        <v>25</v>
      </c>
      <c r="M25" s="14" t="s">
        <v>26</v>
      </c>
      <c r="N25" s="14">
        <v>1723108977972</v>
      </c>
      <c r="O25" s="15">
        <v>1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>
        <v>90230568209</v>
      </c>
    </row>
    <row r="26" spans="1:32" ht="12.5" customHeight="1" x14ac:dyDescent="0.35">
      <c r="A26" s="14" t="s">
        <v>18</v>
      </c>
      <c r="B26" s="14">
        <v>90230568009</v>
      </c>
      <c r="C26" s="14" t="s">
        <v>98</v>
      </c>
      <c r="D26" s="15">
        <f t="shared" si="0"/>
        <v>1</v>
      </c>
      <c r="E26" s="15">
        <v>1</v>
      </c>
      <c r="F26" s="14" t="s">
        <v>53</v>
      </c>
      <c r="G26" s="14" t="s">
        <v>54</v>
      </c>
      <c r="H26" s="15">
        <v>1</v>
      </c>
      <c r="I26" s="14" t="s">
        <v>22</v>
      </c>
      <c r="J26" s="16" t="s">
        <v>23</v>
      </c>
      <c r="K26" s="17" t="s">
        <v>55</v>
      </c>
      <c r="L26" s="14" t="s">
        <v>25</v>
      </c>
      <c r="M26" s="14" t="s">
        <v>26</v>
      </c>
      <c r="N26" s="14">
        <v>1723182998248</v>
      </c>
      <c r="O26" s="15">
        <v>2</v>
      </c>
      <c r="P26" s="14">
        <v>2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>
        <v>90230568309</v>
      </c>
    </row>
    <row r="27" spans="1:32" ht="12.5" customHeight="1" x14ac:dyDescent="0.35">
      <c r="A27" s="14" t="s">
        <v>18</v>
      </c>
      <c r="B27" s="14">
        <v>90230568009</v>
      </c>
      <c r="C27" s="14" t="s">
        <v>98</v>
      </c>
      <c r="D27" s="15">
        <f t="shared" si="0"/>
        <v>2</v>
      </c>
      <c r="E27" s="15">
        <v>1</v>
      </c>
      <c r="F27" s="14" t="s">
        <v>20</v>
      </c>
      <c r="G27" s="14" t="s">
        <v>36</v>
      </c>
      <c r="H27" s="15">
        <v>10</v>
      </c>
      <c r="I27" s="14" t="s">
        <v>22</v>
      </c>
      <c r="J27" s="16" t="s">
        <v>37</v>
      </c>
      <c r="K27" s="17" t="s">
        <v>38</v>
      </c>
      <c r="L27" s="14" t="s">
        <v>25</v>
      </c>
      <c r="M27" s="14" t="s">
        <v>26</v>
      </c>
      <c r="N27" s="14">
        <v>1723182998248</v>
      </c>
      <c r="O27" s="15">
        <v>1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>
        <v>90230669009</v>
      </c>
    </row>
    <row r="28" spans="1:32" ht="12.5" customHeight="1" x14ac:dyDescent="0.35">
      <c r="A28" s="14" t="s">
        <v>18</v>
      </c>
      <c r="B28" s="14">
        <v>90230568209</v>
      </c>
      <c r="C28" s="14" t="s">
        <v>99</v>
      </c>
      <c r="D28" s="15">
        <f t="shared" si="0"/>
        <v>1</v>
      </c>
      <c r="E28" s="15">
        <v>8</v>
      </c>
      <c r="F28" s="14" t="s">
        <v>53</v>
      </c>
      <c r="G28" s="14" t="s">
        <v>93</v>
      </c>
      <c r="H28" s="15">
        <v>2</v>
      </c>
      <c r="I28" s="14" t="s">
        <v>22</v>
      </c>
      <c r="J28" s="16" t="s">
        <v>37</v>
      </c>
      <c r="K28" s="17" t="s">
        <v>94</v>
      </c>
      <c r="L28" s="14" t="s">
        <v>25</v>
      </c>
      <c r="M28" s="14" t="s">
        <v>26</v>
      </c>
      <c r="N28" s="14">
        <v>1723127918264</v>
      </c>
      <c r="O28" s="15">
        <v>2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2.5" customHeight="1" x14ac:dyDescent="0.35">
      <c r="A29" s="14" t="s">
        <v>18</v>
      </c>
      <c r="B29" s="14">
        <v>90230568209</v>
      </c>
      <c r="C29" s="14" t="s">
        <v>99</v>
      </c>
      <c r="D29" s="15">
        <f t="shared" si="0"/>
        <v>2</v>
      </c>
      <c r="E29" s="15">
        <v>8</v>
      </c>
      <c r="F29" s="14" t="s">
        <v>78</v>
      </c>
      <c r="G29" s="14" t="s">
        <v>100</v>
      </c>
      <c r="H29" s="15">
        <v>1</v>
      </c>
      <c r="I29" s="14" t="s">
        <v>61</v>
      </c>
      <c r="J29" s="16" t="s">
        <v>37</v>
      </c>
      <c r="K29" s="17" t="s">
        <v>55</v>
      </c>
      <c r="L29" s="14" t="s">
        <v>25</v>
      </c>
      <c r="M29" s="14" t="s">
        <v>26</v>
      </c>
      <c r="N29" s="14">
        <v>1723127918264</v>
      </c>
      <c r="O29" s="15">
        <v>3</v>
      </c>
      <c r="P29" s="14">
        <v>2</v>
      </c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2.5" customHeight="1" x14ac:dyDescent="0.35">
      <c r="A30" s="14" t="s">
        <v>18</v>
      </c>
      <c r="B30" s="14">
        <v>90230568209</v>
      </c>
      <c r="C30" s="14" t="s">
        <v>99</v>
      </c>
      <c r="D30" s="15">
        <f t="shared" si="0"/>
        <v>3</v>
      </c>
      <c r="E30" s="15">
        <v>8</v>
      </c>
      <c r="F30" s="14" t="s">
        <v>20</v>
      </c>
      <c r="G30" s="14" t="s">
        <v>36</v>
      </c>
      <c r="H30" s="15">
        <v>30</v>
      </c>
      <c r="I30" s="14" t="s">
        <v>22</v>
      </c>
      <c r="J30" s="16" t="s">
        <v>101</v>
      </c>
      <c r="K30" s="17" t="s">
        <v>38</v>
      </c>
      <c r="L30" s="14" t="s">
        <v>25</v>
      </c>
      <c r="M30" s="14" t="s">
        <v>26</v>
      </c>
      <c r="N30" s="14">
        <v>1723127918264</v>
      </c>
      <c r="O30" s="15">
        <v>1</v>
      </c>
      <c r="P30" s="14">
        <v>2</v>
      </c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2.5" customHeight="1" x14ac:dyDescent="0.35">
      <c r="A31" s="14" t="s">
        <v>18</v>
      </c>
      <c r="B31" s="14">
        <v>90230568309</v>
      </c>
      <c r="C31" s="14" t="s">
        <v>102</v>
      </c>
      <c r="D31" s="15">
        <f t="shared" si="0"/>
        <v>1</v>
      </c>
      <c r="E31" s="15">
        <v>1</v>
      </c>
      <c r="F31" s="14" t="s">
        <v>70</v>
      </c>
      <c r="G31" s="14" t="s">
        <v>103</v>
      </c>
      <c r="H31" s="15">
        <v>1</v>
      </c>
      <c r="I31" s="14" t="s">
        <v>61</v>
      </c>
      <c r="J31" s="16" t="s">
        <v>23</v>
      </c>
      <c r="K31" s="17" t="s">
        <v>104</v>
      </c>
      <c r="L31" s="14" t="s">
        <v>25</v>
      </c>
      <c r="M31" s="14" t="s">
        <v>26</v>
      </c>
      <c r="N31" s="14">
        <v>1723107692224</v>
      </c>
      <c r="O31" s="15">
        <v>1</v>
      </c>
      <c r="P31" s="14">
        <v>2</v>
      </c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2.5" customHeight="1" x14ac:dyDescent="0.35">
      <c r="A32" s="14" t="s">
        <v>18</v>
      </c>
      <c r="B32" s="14">
        <v>90230669009</v>
      </c>
      <c r="C32" s="14" t="s">
        <v>105</v>
      </c>
      <c r="D32" s="15">
        <f t="shared" si="0"/>
        <v>1</v>
      </c>
      <c r="E32" s="15">
        <v>1</v>
      </c>
      <c r="F32" s="14" t="s">
        <v>78</v>
      </c>
      <c r="G32" s="14" t="s">
        <v>79</v>
      </c>
      <c r="H32" s="15">
        <v>1</v>
      </c>
      <c r="I32" s="14" t="s">
        <v>61</v>
      </c>
      <c r="J32" s="16" t="s">
        <v>23</v>
      </c>
      <c r="K32" s="17" t="s">
        <v>106</v>
      </c>
      <c r="L32" s="14" t="s">
        <v>25</v>
      </c>
      <c r="M32" s="14" t="s">
        <v>26</v>
      </c>
      <c r="N32" s="14">
        <v>1723201147362</v>
      </c>
      <c r="O32" s="15">
        <v>1</v>
      </c>
      <c r="P32" s="14">
        <v>2</v>
      </c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:32" ht="12.5" customHeight="1" x14ac:dyDescent="0.35">
      <c r="A33" s="14" t="s">
        <v>18</v>
      </c>
      <c r="B33" s="14">
        <v>90230669009</v>
      </c>
      <c r="C33" s="14" t="s">
        <v>105</v>
      </c>
      <c r="D33" s="15">
        <f t="shared" si="0"/>
        <v>2</v>
      </c>
      <c r="E33" s="15">
        <v>1</v>
      </c>
      <c r="F33" s="14" t="s">
        <v>70</v>
      </c>
      <c r="G33" s="14" t="s">
        <v>71</v>
      </c>
      <c r="H33" s="15">
        <v>1</v>
      </c>
      <c r="I33" s="14" t="s">
        <v>61</v>
      </c>
      <c r="J33" s="16" t="s">
        <v>23</v>
      </c>
      <c r="K33" s="17" t="s">
        <v>73</v>
      </c>
      <c r="L33" s="14" t="s">
        <v>25</v>
      </c>
      <c r="M33" s="14" t="s">
        <v>26</v>
      </c>
      <c r="N33" s="14">
        <v>1723201147362</v>
      </c>
      <c r="O33" s="15">
        <v>2</v>
      </c>
      <c r="P33" s="14">
        <v>2</v>
      </c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3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A7C7E2-1BA4-46B2-917B-236EDD7FB2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Indore2928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2024-08-19T08:24:57Z</dcterms:created>
  <dcterms:modified xsi:type="dcterms:W3CDTF">2024-08-19T08:24:58Z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2024-08-19T08:24:58Z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e51ecaeb-fc0e-4493-8b1c-5a8c65dd6470</vt:lpwstr>
  </property>
  <property fmtid="{D5CDD505-2E9C-101B-9397-08002B2CF9AE}" pid="8" name="MSIP_Label_3741da7a-79c1-417c-b408-16c0bfe99fca_ContentBits">
    <vt:lpwstr>0</vt:lpwstr>
  </property>
</Properties>
</file>