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0C094EF-1CCD-41A4-9E9A-E4543B1C520B}" xr6:coauthVersionLast="47" xr6:coauthVersionMax="47" xr10:uidLastSave="{00000000-0000-0000-0000-000000000000}"/>
  <bookViews>
    <workbookView xWindow="-110" yWindow="-110" windowWidth="19420" windowHeight="10420" xr2:uid="{FCDFE850-28FA-497B-9B79-114E7470F9C8}"/>
  </bookViews>
  <sheets>
    <sheet name="Kolkata24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T9" i="1" a="1"/>
  <c r="T9" i="1" s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<sst xmlns="http://schemas.openxmlformats.org/spreadsheetml/2006/main" count="117" uniqueCount="63">
  <si>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</si>
  <si>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</si>
  <si>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</si>
  <si>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</si>
  <si>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</si>
  <si>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</si>
  <si>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</si>
  <si>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</si>
  <si>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</si>
  <si>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</si>
  <si>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</si>
  <si>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</si>
  <si>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</si>
  <si>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</si>
  <si>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</si>
  <si>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</si>
  <si>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</si>
  <si>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</si>
  <si>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Kolkata2462</t>
  </si>
  <si>
    <t>Nilu sah</t>
  </si>
  <si>
    <t xml:space="preserve">Baby Hair Oils </t>
  </si>
  <si>
    <t>Bajaj pure coconut oil +  + 1000</t>
  </si>
  <si>
    <t>Plastic Jar</t>
  </si>
  <si>
    <t>Flipkart</t>
  </si>
  <si>
    <t>415.0</t>
  </si>
  <si>
    <t xml:space="preserve"> </t>
  </si>
  <si>
    <t>Yes</t>
  </si>
  <si>
    <t>Suchitra Paul Basak</t>
  </si>
  <si>
    <t>Disposable Diapers/Nappy Pads</t>
  </si>
  <si>
    <t>Pampers Happy SkinPants XL Aloe Vera Lotion(12-17kg) 2 N</t>
  </si>
  <si>
    <t>NA(Others)</t>
  </si>
  <si>
    <t xml:space="preserve">Chemist                       </t>
  </si>
  <si>
    <t>36.0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</si>
  <si>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</si>
  <si>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Infant Milk Powder</t>
  </si>
  <si>
    <t>Nan Pro 3 After 12 Months 400 G</t>
  </si>
  <si>
    <t>Carton Box</t>
  </si>
  <si>
    <t>825.0</t>
  </si>
  <si>
    <t>Susmita Basak Sen</t>
  </si>
  <si>
    <t>Baby Cereals</t>
  </si>
  <si>
    <t>Nestum Rice Vegetable Stage 2 8 Months+ 300 G</t>
  </si>
  <si>
    <t>209.0</t>
  </si>
  <si>
    <t>Select Member ID</t>
  </si>
  <si>
    <t/>
  </si>
  <si>
    <t>&lt;&lt;-- Click on left cell to select memberID</t>
  </si>
  <si>
    <t>Runa Das</t>
  </si>
  <si>
    <t>Cerelac Wheat Apple Cherry Stage 2 +  + 350</t>
  </si>
  <si>
    <t>310.0</t>
  </si>
  <si>
    <t>Member Name</t>
  </si>
  <si>
    <t>MeberID</t>
  </si>
  <si>
    <t>Mampi Das</t>
  </si>
  <si>
    <t>Cerelac Wheat Stage 1 6 Months+ 300 G</t>
  </si>
  <si>
    <t>260.0</t>
  </si>
  <si>
    <t>Purchase_ID</t>
  </si>
  <si>
    <t>Purchase Date</t>
  </si>
  <si>
    <t>No. of packs</t>
  </si>
  <si>
    <t>Trip_ID</t>
  </si>
  <si>
    <t>Nutricia Dexolac Stage 2 Carton 400 G</t>
  </si>
  <si>
    <t>460.0</t>
  </si>
  <si>
    <t>Priyanka Paswan</t>
  </si>
  <si>
    <t>Mamy Poko Pants standard Large 1 N</t>
  </si>
  <si>
    <t xml:space="preserve">Kirana                        </t>
  </si>
  <si>
    <t>14.0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</si>
</sst>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2127D5C-D16E-4CDE-87DA-266C499C4B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8AED-6C78-4755-B628-E8D8CB98D97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Kolkata2462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170030362009</v>
      </c>
      <c r="C2" s="14" t="s">
        <v>19</v>
      </c>
      <c r="D2" s="15">
        <f t="shared" ref="D2:D10" si="0">IF(B2=B1,1+D1,1)</f>
        <v>1</v>
      </c>
      <c r="E2" s="15">
        <v>24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1721909420240</v>
      </c>
      <c r="O2" s="15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170030366709</v>
      </c>
      <c r="C3" s="14" t="s">
        <v>27</v>
      </c>
      <c r="D3" s="15">
        <f t="shared" si="0"/>
        <v>1</v>
      </c>
      <c r="E3" s="15">
        <v>30</v>
      </c>
      <c r="F3" s="14" t="s">
        <v>28</v>
      </c>
      <c r="G3" s="14" t="s">
        <v>29</v>
      </c>
      <c r="H3" s="15">
        <v>12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1722435035169</v>
      </c>
      <c r="O3" s="15">
        <v>1</v>
      </c>
      <c r="P3" s="14">
        <v>1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170030366709</v>
      </c>
      <c r="C4" s="14" t="s">
        <v>27</v>
      </c>
      <c r="D4" s="15">
        <f t="shared" si="0"/>
        <v>2</v>
      </c>
      <c r="E4" s="15">
        <v>30</v>
      </c>
      <c r="F4" s="14" t="s">
        <v>34</v>
      </c>
      <c r="G4" s="14" t="s">
        <v>35</v>
      </c>
      <c r="H4" s="15">
        <v>1</v>
      </c>
      <c r="I4" s="14" t="s">
        <v>36</v>
      </c>
      <c r="J4" s="16" t="s">
        <v>31</v>
      </c>
      <c r="K4" s="17" t="s">
        <v>37</v>
      </c>
      <c r="L4" s="14" t="s">
        <v>25</v>
      </c>
      <c r="M4" s="14" t="s">
        <v>26</v>
      </c>
      <c r="N4" s="14">
        <v>1722435035169</v>
      </c>
      <c r="O4" s="15">
        <v>2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170030367509</v>
      </c>
      <c r="C5" s="14" t="s">
        <v>38</v>
      </c>
      <c r="D5" s="15">
        <f t="shared" si="0"/>
        <v>1</v>
      </c>
      <c r="E5" s="15">
        <v>31</v>
      </c>
      <c r="F5" s="14" t="s">
        <v>39</v>
      </c>
      <c r="G5" s="14" t="s">
        <v>40</v>
      </c>
      <c r="H5" s="15">
        <v>2</v>
      </c>
      <c r="I5" s="14" t="s">
        <v>36</v>
      </c>
      <c r="J5" s="16" t="s">
        <v>31</v>
      </c>
      <c r="K5" s="17" t="s">
        <v>41</v>
      </c>
      <c r="L5" s="14" t="s">
        <v>25</v>
      </c>
      <c r="M5" s="14" t="s">
        <v>26</v>
      </c>
      <c r="N5" s="14">
        <v>1722502240859</v>
      </c>
      <c r="O5" s="15">
        <v>1</v>
      </c>
      <c r="P5" s="14">
        <v>1</v>
      </c>
      <c r="S5" s="21"/>
      <c r="T5" s="22" t="s">
        <v>42</v>
      </c>
      <c r="U5" s="23"/>
      <c r="V5" s="24" t="s">
        <v>43</v>
      </c>
      <c r="W5" s="25" t="s">
        <v>44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Kolkata2462</v>
      </c>
    </row>
    <row r="6" spans="1:32" ht="12.5" customHeight="1" x14ac:dyDescent="0.35">
      <c r="A6" s="14" t="s">
        <v>18</v>
      </c>
      <c r="B6" s="14">
        <v>170030465609</v>
      </c>
      <c r="C6" s="14" t="s">
        <v>45</v>
      </c>
      <c r="D6" s="15">
        <f t="shared" si="0"/>
        <v>1</v>
      </c>
      <c r="E6" s="15">
        <v>5</v>
      </c>
      <c r="F6" s="14" t="s">
        <v>39</v>
      </c>
      <c r="G6" s="14" t="s">
        <v>46</v>
      </c>
      <c r="H6" s="15">
        <v>1</v>
      </c>
      <c r="I6" s="14" t="s">
        <v>36</v>
      </c>
      <c r="J6" s="16" t="s">
        <v>31</v>
      </c>
      <c r="K6" s="17" t="s">
        <v>47</v>
      </c>
      <c r="L6" s="14" t="s">
        <v>25</v>
      </c>
      <c r="M6" s="14" t="s">
        <v>26</v>
      </c>
      <c r="N6" s="14">
        <v>1723298390440</v>
      </c>
      <c r="O6" s="15">
        <v>1</v>
      </c>
      <c r="P6" s="14">
        <v>2</v>
      </c>
      <c r="S6" s="21"/>
      <c r="T6" s="22" t="s">
        <v>48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170030465609</v>
      </c>
      <c r="C7" s="14" t="s">
        <v>45</v>
      </c>
      <c r="D7" s="15">
        <f t="shared" si="0"/>
        <v>2</v>
      </c>
      <c r="E7" s="15">
        <v>5</v>
      </c>
      <c r="F7" s="14" t="s">
        <v>39</v>
      </c>
      <c r="G7" s="14" t="s">
        <v>40</v>
      </c>
      <c r="H7" s="15">
        <v>1</v>
      </c>
      <c r="I7" s="14" t="s">
        <v>36</v>
      </c>
      <c r="J7" s="16" t="s">
        <v>31</v>
      </c>
      <c r="K7" s="17" t="s">
        <v>41</v>
      </c>
      <c r="L7" s="14" t="s">
        <v>25</v>
      </c>
      <c r="M7" s="14" t="s">
        <v>26</v>
      </c>
      <c r="N7" s="14">
        <v>1723298390440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49</v>
      </c>
    </row>
    <row r="8" spans="1:32" ht="43.5" customHeight="1" x14ac:dyDescent="0.35">
      <c r="A8" s="14" t="s">
        <v>18</v>
      </c>
      <c r="B8" s="14">
        <v>170030568409</v>
      </c>
      <c r="C8" s="14" t="s">
        <v>50</v>
      </c>
      <c r="D8" s="15">
        <f t="shared" si="0"/>
        <v>1</v>
      </c>
      <c r="E8" s="15">
        <v>29</v>
      </c>
      <c r="F8" s="14" t="s">
        <v>39</v>
      </c>
      <c r="G8" s="14" t="s">
        <v>51</v>
      </c>
      <c r="H8" s="15">
        <v>1</v>
      </c>
      <c r="I8" s="14" t="s">
        <v>36</v>
      </c>
      <c r="J8" s="16" t="s">
        <v>31</v>
      </c>
      <c r="K8" s="17" t="s">
        <v>52</v>
      </c>
      <c r="L8" s="14" t="s">
        <v>25</v>
      </c>
      <c r="M8" s="14" t="s">
        <v>26</v>
      </c>
      <c r="N8" s="14">
        <v>1722344230741</v>
      </c>
      <c r="O8" s="15">
        <v>2</v>
      </c>
      <c r="P8" s="14">
        <v>1</v>
      </c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3">IF(B2="","",_xlfn.UNIQUE(_xlfn._xlws.FILTER($B$2:$B$2034,$A$2:$A$2034=AF5)))</f>
        <v>170030362009</v>
      </c>
    </row>
    <row r="9" spans="1:32" ht="12.5" customHeight="1" x14ac:dyDescent="0.35">
      <c r="A9" s="14" t="s">
        <v>18</v>
      </c>
      <c r="B9" s="14">
        <v>170030568409</v>
      </c>
      <c r="C9" s="14" t="s">
        <v>50</v>
      </c>
      <c r="D9" s="15">
        <f t="shared" si="0"/>
        <v>2</v>
      </c>
      <c r="E9" s="15">
        <v>29</v>
      </c>
      <c r="F9" s="14" t="s">
        <v>34</v>
      </c>
      <c r="G9" s="14" t="s">
        <v>57</v>
      </c>
      <c r="H9" s="15">
        <v>1</v>
      </c>
      <c r="I9" s="14" t="s">
        <v>36</v>
      </c>
      <c r="J9" s="16" t="s">
        <v>31</v>
      </c>
      <c r="K9" s="17" t="s">
        <v>58</v>
      </c>
      <c r="L9" s="14" t="s">
        <v>25</v>
      </c>
      <c r="M9" s="14" t="s">
        <v>26</v>
      </c>
      <c r="N9" s="14">
        <v>1722344230741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170030366709</v>
      </c>
    </row>
    <row r="10" spans="1:32" ht="12.5" customHeight="1" x14ac:dyDescent="0.35">
      <c r="A10" s="14" t="s">
        <v>18</v>
      </c>
      <c r="B10" s="14">
        <v>170030661909</v>
      </c>
      <c r="C10" s="14" t="s">
        <v>59</v>
      </c>
      <c r="D10" s="15">
        <f t="shared" si="0"/>
        <v>1</v>
      </c>
      <c r="E10" s="15">
        <v>24</v>
      </c>
      <c r="F10" s="14" t="s">
        <v>28</v>
      </c>
      <c r="G10" s="14" t="s">
        <v>60</v>
      </c>
      <c r="H10" s="15">
        <v>6</v>
      </c>
      <c r="I10" s="14" t="s">
        <v>30</v>
      </c>
      <c r="J10" s="16" t="s">
        <v>61</v>
      </c>
      <c r="K10" s="17" t="s">
        <v>62</v>
      </c>
      <c r="L10" s="14" t="s">
        <v>25</v>
      </c>
      <c r="M10" s="14" t="s">
        <v>26</v>
      </c>
      <c r="N10" s="14">
        <v>1721906343425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170030367509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170030465609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170030568409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170030661909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6BBEF4-96B1-4F32-9B6B-AE1DBDA609D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2024-08-19T08:25:36Z</dcterms:created>
  <dcterms:modified xsi:type="dcterms:W3CDTF">2024-08-19T08:25:37Z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1a22ffb4-12fe-495b-b007-59ae225c69f3</vt:lpwstr>
  </property>
  <property fmtid="{D5CDD505-2E9C-101B-9397-08002B2CF9AE}" pid="8" name="MSIP_Label_3741da7a-79c1-417c-b408-16c0bfe99fca_ContentBits">
    <vt:lpwstr>0</vt:lpwstr>
  </property>
</Properties>
</file>