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8B70709-81CD-4618-8E95-E950D1D2E8A1}" xr6:coauthVersionLast="47" xr6:coauthVersionMax="47" xr10:uidLastSave="{00000000-0000-0000-0000-000000000000}"/>
  <bookViews>
    <workbookView xWindow="-110" yWindow="-110" windowWidth="19420" windowHeight="10420" xr2:uid="{56F68914-F762-4002-B4FA-50747C2DB31F}"/>
  </bookViews>
  <sheets>
    <sheet name="Kolkata3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<sst xmlns="http://schemas.openxmlformats.org/spreadsheetml/2006/main" count="108" uniqueCount="61">
  <si>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</si>
  <si>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</si>
  <si>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</si>
  <si>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</si>
  <si>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</si>
  <si>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</si>
  <si>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</si>
  <si>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</si>
  <si>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</si>
  <si>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</si>
  <si>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</si>
  <si>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</si>
  <si>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</si>
  <si>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</si>
  <si>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</si>
  <si>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</si>
  <si>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</si>
  <si>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</si>
  <si>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Kolkata3193</t>
  </si>
  <si>
    <t>Arpita Dutta</t>
  </si>
  <si>
    <t>Infant Milk Powder</t>
  </si>
  <si>
    <t>Nan Pro 3 After 12 Months 400 G</t>
  </si>
  <si>
    <t>Carton Box</t>
  </si>
  <si>
    <t>Apollo Pharmacy</t>
  </si>
  <si>
    <t>825.0</t>
  </si>
  <si>
    <t xml:space="preserve"> </t>
  </si>
  <si>
    <t>Yes</t>
  </si>
  <si>
    <t>Disposable Diapers/Nappy Pads</t>
  </si>
  <si>
    <t>Pampers All-Round Protection M 7-12kg 76 N</t>
  </si>
  <si>
    <t>NA(Others)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</si>
  <si>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</si>
  <si>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</si>
  <si>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Srabani Ghosh</t>
  </si>
  <si>
    <t>Baby Cereals</t>
  </si>
  <si>
    <t>Cerelac Wheat Stage 1 6 Months+ +  + 350</t>
  </si>
  <si>
    <t xml:space="preserve">Chemist                       </t>
  </si>
  <si>
    <t>275.0</t>
  </si>
  <si>
    <t>Similac Stage 2 6-24 Months 400 G</t>
  </si>
  <si>
    <t>600.0</t>
  </si>
  <si>
    <t>Select Member ID</t>
  </si>
  <si>
    <t/>
  </si>
  <si>
    <t>&lt;&lt;-- Click on left cell to select memberID</t>
  </si>
  <si>
    <t>Subhra Kumar</t>
  </si>
  <si>
    <t>Baby Powders</t>
  </si>
  <si>
    <t>Johnson's Baby Powder 200 G</t>
  </si>
  <si>
    <t>Plasticbottle (pet)</t>
  </si>
  <si>
    <t>210.0</t>
  </si>
  <si>
    <t>Member Name</t>
  </si>
  <si>
    <t>Combi Pack</t>
  </si>
  <si>
    <t>Johnson &amp; Johnson Johnson's Baby Powder 100 G + Johnson's Baby Soap 75 G + Cotton Bib 1N 1 N</t>
  </si>
  <si>
    <t>180.0</t>
  </si>
  <si>
    <t>MeberID</t>
  </si>
  <si>
    <t>Sampa Sardar</t>
  </si>
  <si>
    <t>Huggies Wonder Pants Bubblebed XL (12-17kg) 56 N</t>
  </si>
  <si>
    <t xml:space="preserve">Zepto   </t>
  </si>
  <si>
    <t>Purchase_ID</t>
  </si>
  <si>
    <t>Purchase Date</t>
  </si>
  <si>
    <t>No. of packs</t>
  </si>
  <si>
    <t>Trip_ID</t>
  </si>
  <si>
    <t>Huggies Comfy Pants XL (12-17kg) +  + 5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</si>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</sst>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AA9568-A8EC-4493-A5D2-092A50114C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4812-86BA-4F61-B5A3-C49193B110F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170010479709</v>
      </c>
      <c r="C2" s="14" t="s">
        <v>19</v>
      </c>
      <c r="D2" s="15">
        <f t="shared" ref="D2:D9" si="0">IF(B2=B1,1+D1,1)</f>
        <v>1</v>
      </c>
      <c r="E2" s="15">
        <v>15</v>
      </c>
      <c r="F2" s="14" t="s">
        <v>20</v>
      </c>
      <c r="G2" s="14" t="s">
        <v>21</v>
      </c>
      <c r="H2" s="15">
        <v>4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1723736748568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170010479709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1723789911767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170010581209</v>
      </c>
      <c r="C4" s="14" t="s">
        <v>32</v>
      </c>
      <c r="D4" s="15">
        <f t="shared" si="0"/>
        <v>1</v>
      </c>
      <c r="E4" s="15">
        <v>30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1722863655374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170010581209</v>
      </c>
      <c r="C5" s="14" t="s">
        <v>32</v>
      </c>
      <c r="D5" s="15">
        <f t="shared" si="0"/>
        <v>2</v>
      </c>
      <c r="E5" s="15">
        <v>30</v>
      </c>
      <c r="F5" s="14" t="s">
        <v>20</v>
      </c>
      <c r="G5" s="14" t="s">
        <v>37</v>
      </c>
      <c r="H5" s="15">
        <v>3</v>
      </c>
      <c r="I5" s="14" t="s">
        <v>22</v>
      </c>
      <c r="J5" s="16" t="s">
        <v>35</v>
      </c>
      <c r="K5" s="17" t="s">
        <v>38</v>
      </c>
      <c r="L5" s="14" t="s">
        <v>25</v>
      </c>
      <c r="M5" s="14" t="s">
        <v>26</v>
      </c>
      <c r="N5" s="14">
        <v>1722863655374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Kolkata3193</v>
      </c>
    </row>
    <row r="6" spans="1:32" ht="12.5" customHeight="1" x14ac:dyDescent="0.35">
      <c r="A6" s="14" t="s">
        <v>18</v>
      </c>
      <c r="B6" s="14">
        <v>170010581309</v>
      </c>
      <c r="C6" s="14" t="s">
        <v>42</v>
      </c>
      <c r="D6" s="15">
        <f t="shared" si="0"/>
        <v>1</v>
      </c>
      <c r="E6" s="15">
        <v>15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35</v>
      </c>
      <c r="K6" s="17" t="s">
        <v>46</v>
      </c>
      <c r="L6" s="14" t="s">
        <v>25</v>
      </c>
      <c r="M6" s="14" t="s">
        <v>26</v>
      </c>
      <c r="N6" s="14">
        <v>1723818394915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170010581309</v>
      </c>
      <c r="C7" s="14" t="s">
        <v>42</v>
      </c>
      <c r="D7" s="15">
        <f t="shared" si="0"/>
        <v>2</v>
      </c>
      <c r="E7" s="15">
        <v>16</v>
      </c>
      <c r="F7" s="14" t="s">
        <v>48</v>
      </c>
      <c r="G7" s="14" t="s">
        <v>49</v>
      </c>
      <c r="H7" s="15">
        <v>1</v>
      </c>
      <c r="I7" s="14" t="s">
        <v>29</v>
      </c>
      <c r="J7" s="16" t="s">
        <v>35</v>
      </c>
      <c r="K7" s="17" t="s">
        <v>50</v>
      </c>
      <c r="L7" s="14" t="s">
        <v>25</v>
      </c>
      <c r="M7" s="14" t="s">
        <v>26</v>
      </c>
      <c r="N7" s="14">
        <v>1723818394915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170010682509</v>
      </c>
      <c r="C8" s="14" t="s">
        <v>52</v>
      </c>
      <c r="D8" s="15">
        <f t="shared" si="0"/>
        <v>1</v>
      </c>
      <c r="E8" s="15">
        <v>14</v>
      </c>
      <c r="F8" s="14" t="s">
        <v>27</v>
      </c>
      <c r="G8" s="14" t="s">
        <v>53</v>
      </c>
      <c r="H8" s="15">
        <v>1</v>
      </c>
      <c r="I8" s="14" t="s">
        <v>29</v>
      </c>
      <c r="J8" s="16" t="s">
        <v>54</v>
      </c>
      <c r="K8" s="17" t="s">
        <v>30</v>
      </c>
      <c r="L8" s="14" t="s">
        <v>25</v>
      </c>
      <c r="M8" s="14" t="s">
        <v>26</v>
      </c>
      <c r="N8" s="14">
        <v>1723739398094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1">IF(B2="","",_xlfn.UNIQUE(_xlfn._xlws.FILTER($B$2:$B$2034,$A$2:$A$2034=AF5)))</f>
        <v>170010479709</v>
      </c>
    </row>
    <row r="9" spans="1:32" ht="12.5" customHeight="1" x14ac:dyDescent="0.35">
      <c r="A9" s="14" t="s">
        <v>18</v>
      </c>
      <c r="B9" s="14">
        <v>170010682509</v>
      </c>
      <c r="C9" s="14" t="s">
        <v>52</v>
      </c>
      <c r="D9" s="15">
        <f t="shared" si="0"/>
        <v>2</v>
      </c>
      <c r="E9" s="15">
        <v>14</v>
      </c>
      <c r="F9" s="14" t="s">
        <v>27</v>
      </c>
      <c r="G9" s="14" t="s">
        <v>59</v>
      </c>
      <c r="H9" s="15">
        <v>1</v>
      </c>
      <c r="I9" s="14" t="s">
        <v>29</v>
      </c>
      <c r="J9" s="16" t="s">
        <v>54</v>
      </c>
      <c r="K9" s="17" t="s">
        <v>60</v>
      </c>
      <c r="L9" s="14" t="s">
        <v>25</v>
      </c>
      <c r="M9" s="14" t="s">
        <v>26</v>
      </c>
      <c r="N9" s="14">
        <v>1723739398094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170010581209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170010581309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170010682509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CE919B-4930-4696-8219-1FBCCBB95E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2024-08-19T08:25:47Z</dcterms:created>
  <dcterms:modified xsi:type="dcterms:W3CDTF">2024-08-19T08:25:47Z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3cac4c40-c8b9-4ca2-b325-2c5b4c7ba535</vt:lpwstr>
  </property>
  <property fmtid="{D5CDD505-2E9C-101B-9397-08002B2CF9AE}" pid="8" name="MSIP_Label_3741da7a-79c1-417c-b408-16c0bfe99fca_ContentBits">
    <vt:lpwstr>0</vt:lpwstr>
  </property>
</Properties>
</file>