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31DA313B-E62D-4EDC-AD1A-CDF0412C5E52}" xr6:coauthVersionLast="47" xr6:coauthVersionMax="47" xr10:uidLastSave="{00000000-0000-0000-0000-000000000000}"/>
  <bookViews>
    <workbookView xWindow="-110" yWindow="-110" windowWidth="19420" windowHeight="10420" xr2:uid="{C8340E03-BA53-486D-B961-28BCFC98330B}"/>
  </bookViews>
  <sheets>
    <sheet name="Kolkata32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5" i="1"/>
  <c r="D6" i="1" s="1"/>
  <c r="D7" i="1" s="1"/>
  <c r="D8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<sst xmlns="http://schemas.openxmlformats.org/spreadsheetml/2006/main" count="98" uniqueCount="59">
  <si>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</si>
  <si>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</si>
  <si>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</si>
  <si>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</si>
  <si>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</si>
  <si>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</si>
  <si>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</si>
  <si>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</si>
  <si>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</si>
  <si>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</si>
  <si>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</si>
  <si>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</si>
  <si>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</si>
  <si>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</si>
  <si>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</si>
  <si>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</si>
  <si>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</si>
  <si>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</si>
  <si>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Kolkata3223</t>
  </si>
  <si>
    <t>Shurashree dad bhattacharjee</t>
  </si>
  <si>
    <t>Infant Milk Powder</t>
  </si>
  <si>
    <t>AmulSpray Refill 1000 G (1 K)</t>
  </si>
  <si>
    <t>Poly Pouch</t>
  </si>
  <si>
    <t xml:space="preserve">Metro Cash &amp; Carry            </t>
  </si>
  <si>
    <t>455.0</t>
  </si>
  <si>
    <t xml:space="preserve"> </t>
  </si>
  <si>
    <t>Yes</t>
  </si>
  <si>
    <t>Ananya karmokar</t>
  </si>
  <si>
    <t>Baby Cereals</t>
  </si>
  <si>
    <t>Nestle Ceregrow 2-6Yrs 300 G</t>
  </si>
  <si>
    <t>Carton Box</t>
  </si>
  <si>
    <t xml:space="preserve">Chemist                       </t>
  </si>
  <si>
    <t>333.0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</si>
  <si>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</si>
  <si>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Disposable Diapers/Nappy Pads</t>
  </si>
  <si>
    <t>LuvLap Diaper Pants XL 54 N</t>
  </si>
  <si>
    <t>NA(Others)</t>
  </si>
  <si>
    <t>Flipkart</t>
  </si>
  <si>
    <t>699.0</t>
  </si>
  <si>
    <t>Pampa saha</t>
  </si>
  <si>
    <t>345.0</t>
  </si>
  <si>
    <t>Select Member ID</t>
  </si>
  <si>
    <t/>
  </si>
  <si>
    <t>&lt;&lt;-- Click on left cell to select memberID</t>
  </si>
  <si>
    <t>Baby Powders</t>
  </si>
  <si>
    <t>Himalaya Baby Powder 200 G</t>
  </si>
  <si>
    <t>Plasticbottle (pet)</t>
  </si>
  <si>
    <t>205.0</t>
  </si>
  <si>
    <t>Member Name</t>
  </si>
  <si>
    <t>Baby Wipes</t>
  </si>
  <si>
    <t>LuvLap Moist. Aloe BabyWipes 72 N</t>
  </si>
  <si>
    <t>99.0</t>
  </si>
  <si>
    <t>MeberID</t>
  </si>
  <si>
    <t>Mamy Poko Pants Extra Absorb Large 10 N</t>
  </si>
  <si>
    <t>199.0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</si>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</sst>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372D8A7-BB42-4071-B718-84D47E64E08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F6AE8-550F-4580-BA38-04E13FC7CFAA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Kolkata3223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170010265909</v>
      </c>
      <c r="C2" s="14" t="s">
        <v>19</v>
      </c>
      <c r="D2" s="15">
        <f t="shared" ref="D2:D8" si="0">IF(B2=B1,1+D1,1)</f>
        <v>1</v>
      </c>
      <c r="E2" s="15">
        <v>15</v>
      </c>
      <c r="F2" s="14" t="s">
        <v>20</v>
      </c>
      <c r="G2" s="14" t="s">
        <v>21</v>
      </c>
      <c r="H2" s="15">
        <v>3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1723827322423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170010461809</v>
      </c>
      <c r="C3" s="14" t="s">
        <v>27</v>
      </c>
      <c r="D3" s="15">
        <f t="shared" si="0"/>
        <v>1</v>
      </c>
      <c r="E3" s="15">
        <v>16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31</v>
      </c>
      <c r="K3" s="17" t="s">
        <v>32</v>
      </c>
      <c r="L3" s="14" t="s">
        <v>25</v>
      </c>
      <c r="M3" s="14" t="s">
        <v>26</v>
      </c>
      <c r="N3" s="14">
        <v>1723860285678</v>
      </c>
      <c r="O3" s="15">
        <v>1</v>
      </c>
      <c r="P3" s="14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170010461809</v>
      </c>
      <c r="C4" s="14" t="s">
        <v>27</v>
      </c>
      <c r="D4" s="15">
        <f t="shared" si="0"/>
        <v>2</v>
      </c>
      <c r="E4" s="15">
        <v>16</v>
      </c>
      <c r="F4" s="14" t="s">
        <v>34</v>
      </c>
      <c r="G4" s="14" t="s">
        <v>35</v>
      </c>
      <c r="H4" s="15">
        <v>2</v>
      </c>
      <c r="I4" s="14" t="s">
        <v>36</v>
      </c>
      <c r="J4" s="16" t="s">
        <v>37</v>
      </c>
      <c r="K4" s="17" t="s">
        <v>38</v>
      </c>
      <c r="L4" s="14">
        <v>1</v>
      </c>
      <c r="M4" s="14" t="s">
        <v>26</v>
      </c>
      <c r="N4" s="14">
        <v>1723860285678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170010563009</v>
      </c>
      <c r="C5" s="14" t="s">
        <v>39</v>
      </c>
      <c r="D5" s="15">
        <f t="shared" si="0"/>
        <v>1</v>
      </c>
      <c r="E5" s="15">
        <v>11</v>
      </c>
      <c r="F5" s="14" t="s">
        <v>28</v>
      </c>
      <c r="G5" s="14" t="s">
        <v>29</v>
      </c>
      <c r="H5" s="15">
        <v>3</v>
      </c>
      <c r="I5" s="14" t="s">
        <v>30</v>
      </c>
      <c r="J5" s="16" t="s">
        <v>31</v>
      </c>
      <c r="K5" s="17" t="s">
        <v>40</v>
      </c>
      <c r="L5" s="14" t="s">
        <v>25</v>
      </c>
      <c r="M5" s="14" t="s">
        <v>26</v>
      </c>
      <c r="N5" s="14">
        <v>1723737307554</v>
      </c>
      <c r="O5" s="15">
        <v>4</v>
      </c>
      <c r="P5" s="14">
        <v>2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Kolkata3223</v>
      </c>
    </row>
    <row r="6" spans="1:32" ht="12.5" customHeight="1" x14ac:dyDescent="0.35">
      <c r="A6" s="14" t="s">
        <v>18</v>
      </c>
      <c r="B6" s="14">
        <v>170010563009</v>
      </c>
      <c r="C6" s="14" t="s">
        <v>39</v>
      </c>
      <c r="D6" s="15">
        <f t="shared" si="0"/>
        <v>2</v>
      </c>
      <c r="E6" s="15">
        <v>11</v>
      </c>
      <c r="F6" s="14" t="s">
        <v>44</v>
      </c>
      <c r="G6" s="14" t="s">
        <v>45</v>
      </c>
      <c r="H6" s="15">
        <v>1</v>
      </c>
      <c r="I6" s="14" t="s">
        <v>46</v>
      </c>
      <c r="J6" s="16" t="s">
        <v>31</v>
      </c>
      <c r="K6" s="17" t="s">
        <v>47</v>
      </c>
      <c r="L6" s="14" t="s">
        <v>25</v>
      </c>
      <c r="M6" s="14" t="s">
        <v>26</v>
      </c>
      <c r="N6" s="14">
        <v>1723737307554</v>
      </c>
      <c r="O6" s="15">
        <v>2</v>
      </c>
      <c r="P6" s="14">
        <v>2</v>
      </c>
      <c r="S6" s="21"/>
      <c r="T6" s="22" t="s">
        <v>48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170010563009</v>
      </c>
      <c r="C7" s="14" t="s">
        <v>39</v>
      </c>
      <c r="D7" s="15">
        <f t="shared" si="0"/>
        <v>3</v>
      </c>
      <c r="E7" s="15">
        <v>11</v>
      </c>
      <c r="F7" s="14" t="s">
        <v>49</v>
      </c>
      <c r="G7" s="14" t="s">
        <v>50</v>
      </c>
      <c r="H7" s="15">
        <v>2</v>
      </c>
      <c r="I7" s="14" t="s">
        <v>36</v>
      </c>
      <c r="J7" s="16" t="s">
        <v>31</v>
      </c>
      <c r="K7" s="17" t="s">
        <v>51</v>
      </c>
      <c r="L7" s="14" t="s">
        <v>25</v>
      </c>
      <c r="M7" s="14" t="s">
        <v>26</v>
      </c>
      <c r="N7" s="14">
        <v>1723737307554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52</v>
      </c>
    </row>
    <row r="8" spans="1:32" ht="43.5" customHeight="1" x14ac:dyDescent="0.35">
      <c r="A8" s="14" t="s">
        <v>18</v>
      </c>
      <c r="B8" s="14">
        <v>170010563009</v>
      </c>
      <c r="C8" s="14" t="s">
        <v>39</v>
      </c>
      <c r="D8" s="15">
        <f t="shared" si="0"/>
        <v>4</v>
      </c>
      <c r="E8" s="15">
        <v>11</v>
      </c>
      <c r="F8" s="14" t="s">
        <v>34</v>
      </c>
      <c r="G8" s="14" t="s">
        <v>53</v>
      </c>
      <c r="H8" s="15">
        <v>3</v>
      </c>
      <c r="I8" s="14" t="s">
        <v>36</v>
      </c>
      <c r="J8" s="16" t="s">
        <v>31</v>
      </c>
      <c r="K8" s="17" t="s">
        <v>54</v>
      </c>
      <c r="L8" s="14" t="s">
        <v>25</v>
      </c>
      <c r="M8" s="14" t="s">
        <v>26</v>
      </c>
      <c r="N8" s="14">
        <v>1723737307554</v>
      </c>
      <c r="O8" s="15">
        <v>3</v>
      </c>
      <c r="P8" s="14">
        <v>2</v>
      </c>
      <c r="S8" s="21"/>
      <c r="T8" s="30" t="s">
        <v>55</v>
      </c>
      <c r="U8" s="31" t="s">
        <v>56</v>
      </c>
      <c r="V8" s="31" t="s">
        <v>5</v>
      </c>
      <c r="W8" s="31" t="s">
        <v>6</v>
      </c>
      <c r="X8" s="31" t="s">
        <v>57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58</v>
      </c>
      <c r="AE8" s="33"/>
      <c r="AF8" s="34" cm="1">
        <f t="array" ref="AF8:AF10">IF(B2="","",_xlfn.UNIQUE(_xlfn._xlws.FILTER($B$2:$B$2034,$A$2:$A$2034=AF5)))</f>
        <v>170010265909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170010461809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170010563009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DB57577-3046-4DF9-8412-FC2BDEA2D6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2024-08-19T08:25:50Z</dcterms:created>
  <dcterms:modified xsi:type="dcterms:W3CDTF">2024-08-19T08:25:51Z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3315b7b7-2c93-46ba-8591-7a77494c84f5</vt:lpwstr>
  </property>
  <property fmtid="{D5CDD505-2E9C-101B-9397-08002B2CF9AE}" pid="8" name="MSIP_Label_3741da7a-79c1-417c-b408-16c0bfe99fca_ContentBits">
    <vt:lpwstr>0</vt:lpwstr>
  </property>
</Properties>
</file>