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3B452A7E-E345-4C67-8695-CD8B8E15C612}" xr6:coauthVersionLast="47" xr6:coauthVersionMax="47" xr10:uidLastSave="{00000000-0000-0000-0000-000000000000}"/>
  <bookViews>
    <workbookView xWindow="-110" yWindow="-110" windowWidth="19420" windowHeight="10420" xr2:uid="{AE6D9B0A-7E3D-469B-B01F-EBAAFA51775E}"/>
  </bookViews>
  <sheets>
    <sheet name="Patna244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D3" i="1"/>
  <c r="D2" i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<sst xmlns="http://schemas.openxmlformats.org/spreadsheetml/2006/main" count="54" uniqueCount="43">
  <si>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</si>
  <si>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</si>
  <si>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</si>
  <si>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</si>
  <si>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</si>
  <si>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</si>
  <si>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</si>
  <si>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</si>
  <si>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</si>
  <si>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</si>
  <si>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</si>
  <si>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</si>
  <si>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</si>
  <si>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</si>
  <si>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</si>
  <si>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</si>
  <si>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</si>
  <si>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</si>
  <si>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Patna2445</t>
  </si>
  <si>
    <t>Savitri kumari sah</t>
  </si>
  <si>
    <t>Baby Bar Soaps / Liquid Soaps</t>
  </si>
  <si>
    <t>Himalaya Herbal Gentle Baby Bodywash 100 M</t>
  </si>
  <si>
    <t>Plasticbottle (pet)</t>
  </si>
  <si>
    <t>Flipkart</t>
  </si>
  <si>
    <t>100.0</t>
  </si>
  <si>
    <t xml:space="preserve"> </t>
  </si>
  <si>
    <t>Yes</t>
  </si>
  <si>
    <t>Neha kumari</t>
  </si>
  <si>
    <t>Disposable Diapers/Nappy Pads</t>
  </si>
  <si>
    <t>Pampers Happy SkinPants Medium Aloe Vera Lotion(7-12kg) 2 N</t>
  </si>
  <si>
    <t>NA(Others)</t>
  </si>
  <si>
    <t xml:space="preserve">Kirana                        </t>
  </si>
  <si>
    <t>25.0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</si>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</sst>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069B6DF7-155A-4168-AC4B-EBA3807EC1EC}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8BA2A-DAAE-4B93-82C7-EB4E2AE8E5A3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Patna2445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180010287709</v>
      </c>
      <c r="C2" s="15" t="s">
        <v>19</v>
      </c>
      <c r="D2" s="14">
        <f t="shared" ref="D2:D3" si="0">IF(B2=B1,1+D1,1)</f>
        <v>1</v>
      </c>
      <c r="E2" s="14">
        <v>26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1724752176739</v>
      </c>
      <c r="O2" s="14">
        <v>1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180010489209</v>
      </c>
      <c r="C3" s="15" t="s">
        <v>27</v>
      </c>
      <c r="D3" s="14">
        <f t="shared" si="0"/>
        <v>1</v>
      </c>
      <c r="E3" s="14">
        <v>21</v>
      </c>
      <c r="F3" s="15" t="s">
        <v>28</v>
      </c>
      <c r="G3" s="15" t="s">
        <v>29</v>
      </c>
      <c r="H3" s="14">
        <v>1</v>
      </c>
      <c r="I3" s="15" t="s">
        <v>30</v>
      </c>
      <c r="J3" s="15" t="s">
        <v>31</v>
      </c>
      <c r="K3" s="16" t="s">
        <v>32</v>
      </c>
      <c r="L3" s="15" t="s">
        <v>25</v>
      </c>
      <c r="M3" s="15" t="s">
        <v>26</v>
      </c>
      <c r="N3" s="15">
        <v>1724329047568</v>
      </c>
      <c r="O3" s="14">
        <v>2</v>
      </c>
      <c r="P3" s="15">
        <v>1</v>
      </c>
      <c r="S3" s="17"/>
      <c r="T3" s="17" t="s">
        <v>33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4.5" x14ac:dyDescent="0.35"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6" x14ac:dyDescent="0.35">
      <c r="S5" s="20"/>
      <c r="T5" s="21" t="s">
        <v>34</v>
      </c>
      <c r="U5" s="21"/>
      <c r="V5" s="22" t="s">
        <v>35</v>
      </c>
      <c r="W5" s="23" t="s">
        <v>36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Patna2445</v>
      </c>
    </row>
    <row r="6" spans="1:32" ht="14.5" x14ac:dyDescent="0.35">
      <c r="S6" s="20"/>
      <c r="T6" s="21" t="s">
        <v>37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4.5" x14ac:dyDescent="0.35"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38</v>
      </c>
    </row>
    <row r="8" spans="1:32" ht="33.5" customHeight="1" x14ac:dyDescent="0.35">
      <c r="S8" s="20"/>
      <c r="T8" s="28" t="s">
        <v>39</v>
      </c>
      <c r="U8" s="29" t="s">
        <v>40</v>
      </c>
      <c r="V8" s="29" t="s">
        <v>5</v>
      </c>
      <c r="W8" s="29" t="s">
        <v>6</v>
      </c>
      <c r="X8" s="29" t="s">
        <v>41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42</v>
      </c>
      <c r="AE8" s="31"/>
      <c r="AF8" s="32" cm="1">
        <f t="array" ref="AF8:AF9">IF(B2="","",_xlfn.UNIQUE(_xlfn._xlws.FILTER($B$2:$B$2034,$A$2:$A$2034=AF5)))</f>
        <v>180010287709</v>
      </c>
    </row>
    <row r="9" spans="1:32" ht="14.5" x14ac:dyDescent="0.35"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180010489209</v>
      </c>
    </row>
    <row r="10" spans="1:32" ht="14.5" x14ac:dyDescent="0.35"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/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/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F227596-920E-43F4-BAD3-4D7AF67E13C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Patna2445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2024-09-19T10:19:04Z</dcterms:created>
  <dcterms:modified xsi:type="dcterms:W3CDTF">2024-09-19T10:19:05Z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2024-09-19T10:19:05Z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655ed74f-9cf3-4f6e-bf95-4ab3262b849f</vt:lpwstr>
  </property>
  <property fmtid="{D5CDD505-2E9C-101B-9397-08002B2CF9AE}" pid="8" name="MSIP_Label_3741da7a-79c1-417c-b408-16c0bfe99fca_ContentBits">
    <vt:lpwstr>0</vt:lpwstr>
  </property>
</Properties>
</file>