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0ECD963-544D-42F4-9EF1-3FAE7E50221B}" xr6:coauthVersionLast="47" xr6:coauthVersionMax="47" xr10:uidLastSave="{00000000-0000-0000-0000-000000000000}"/>
  <bookViews>
    <workbookView xWindow="-110" yWindow="-110" windowWidth="19420" windowHeight="10420" xr2:uid="{D720B758-0E0E-420E-801F-E9092010145C}"/>
  </bookViews>
  <sheets>
    <sheet name="Pune24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<sst xmlns="http://schemas.openxmlformats.org/spreadsheetml/2006/main" count="108" uniqueCount="63">
  <si>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</si>
  <si>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</si>
  <si>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</si>
  <si>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</si>
  <si>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</si>
  <si>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</si>
  <si>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</si>
  <si>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</si>
  <si>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</si>
  <si>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</si>
  <si>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</si>
  <si>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</si>
  <si>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</si>
  <si>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</si>
  <si>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</si>
  <si>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</si>
  <si>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</si>
  <si>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</si>
  <si>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Pune2440</t>
  </si>
  <si>
    <t>Pooja Vishal Thorat</t>
  </si>
  <si>
    <t>Baby Massage Oil</t>
  </si>
  <si>
    <t>Dabur Lal Tail 100 M</t>
  </si>
  <si>
    <t>Plasticbottle (pet)</t>
  </si>
  <si>
    <t xml:space="preserve">Chemist                       </t>
  </si>
  <si>
    <t>130.0</t>
  </si>
  <si>
    <t>dabar janam ghunti</t>
  </si>
  <si>
    <t>Yes</t>
  </si>
  <si>
    <t>Disposable Diapers/Nappy Pads</t>
  </si>
  <si>
    <t>Pampers Baby Dry Pants Large 4 N</t>
  </si>
  <si>
    <t>NA(Others)</t>
  </si>
  <si>
    <t>60.0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</si>
  <si>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</si>
  <si>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</si>
  <si>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Huggies Dry Pants Medium 1 N</t>
  </si>
  <si>
    <t>12.0</t>
  </si>
  <si>
    <t>Huggies Wonder Pants (7-12)Kg Medium 2 N</t>
  </si>
  <si>
    <t>24.0</t>
  </si>
  <si>
    <t>Select Member ID</t>
  </si>
  <si>
    <t/>
  </si>
  <si>
    <t>&lt;&lt;-- Click on left cell to select memberID</t>
  </si>
  <si>
    <t>Rajndini Yogesh Wagh</t>
  </si>
  <si>
    <t xml:space="preserve">Baby Hair Oils </t>
  </si>
  <si>
    <t>bajaj coconut oil +  + 600</t>
  </si>
  <si>
    <t>Plastic Jar</t>
  </si>
  <si>
    <t xml:space="preserve">Kirana                        </t>
  </si>
  <si>
    <t>261.0</t>
  </si>
  <si>
    <t>Member Name</t>
  </si>
  <si>
    <t>Begam  shahid  mastan  shaikh</t>
  </si>
  <si>
    <t>Himalaya Total Care Pants Medium 54 N</t>
  </si>
  <si>
    <t>949.0</t>
  </si>
  <si>
    <t>MeberID</t>
  </si>
  <si>
    <t>Pooja  Rushikesh  Kamble</t>
  </si>
  <si>
    <t>Baby Lotions</t>
  </si>
  <si>
    <t>Himalaya Baby Lotion 100 M</t>
  </si>
  <si>
    <t>110.0</t>
  </si>
  <si>
    <t>Purchase_ID</t>
  </si>
  <si>
    <t>Purchase Date</t>
  </si>
  <si>
    <t>No. of packs</t>
  </si>
  <si>
    <t>Trip_ID</t>
  </si>
  <si>
    <t>Pratiksha  sagar  gaikwad</t>
  </si>
  <si>
    <t>Baby Bar Soaps / Liquid Soaps</t>
  </si>
  <si>
    <t>Himalaya Baby Soap 50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</si>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</sst>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BC6B0E9-A496-44BB-B533-EA3628A77D24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666C-E034-47A9-A2C6-57C9A0AD786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Pune2440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150050244609</v>
      </c>
      <c r="C2" s="15" t="s">
        <v>19</v>
      </c>
      <c r="D2" s="14">
        <f t="shared" ref="D2:D9" si="0">IF(B2=B1,1+D1,1)</f>
        <v>1</v>
      </c>
      <c r="E2" s="14">
        <v>10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1726381854444</v>
      </c>
      <c r="O2" s="14">
        <v>4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150050244609</v>
      </c>
      <c r="C3" s="15" t="s">
        <v>19</v>
      </c>
      <c r="D3" s="14">
        <f t="shared" si="0"/>
        <v>2</v>
      </c>
      <c r="E3" s="14">
        <v>15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31</v>
      </c>
      <c r="M3" s="15" t="s">
        <v>26</v>
      </c>
      <c r="N3" s="15">
        <v>1726381854444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150050244609</v>
      </c>
      <c r="C4" s="15" t="s">
        <v>19</v>
      </c>
      <c r="D4" s="14">
        <f t="shared" si="0"/>
        <v>3</v>
      </c>
      <c r="E4" s="14">
        <v>15</v>
      </c>
      <c r="F4" s="15" t="s">
        <v>27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31</v>
      </c>
      <c r="M4" s="15" t="s">
        <v>26</v>
      </c>
      <c r="N4" s="15">
        <v>1726381854444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150050244609</v>
      </c>
      <c r="C5" s="15" t="s">
        <v>19</v>
      </c>
      <c r="D5" s="14">
        <f t="shared" si="0"/>
        <v>4</v>
      </c>
      <c r="E5" s="14">
        <v>15</v>
      </c>
      <c r="F5" s="15" t="s">
        <v>27</v>
      </c>
      <c r="G5" s="15" t="s">
        <v>35</v>
      </c>
      <c r="H5" s="14">
        <v>1</v>
      </c>
      <c r="I5" s="15" t="s">
        <v>29</v>
      </c>
      <c r="J5" s="15" t="s">
        <v>23</v>
      </c>
      <c r="K5" s="16" t="s">
        <v>36</v>
      </c>
      <c r="L5" s="15" t="s">
        <v>31</v>
      </c>
      <c r="M5" s="15" t="s">
        <v>26</v>
      </c>
      <c r="N5" s="15">
        <v>1726381854444</v>
      </c>
      <c r="O5" s="14">
        <v>3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Pune2440</v>
      </c>
    </row>
    <row r="6" spans="1:32" ht="12.5" customHeight="1" x14ac:dyDescent="0.35">
      <c r="A6" s="14" t="s">
        <v>18</v>
      </c>
      <c r="B6" s="15">
        <v>150050340609</v>
      </c>
      <c r="C6" s="15" t="s">
        <v>40</v>
      </c>
      <c r="D6" s="14">
        <f t="shared" si="0"/>
        <v>1</v>
      </c>
      <c r="E6" s="14">
        <v>17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44</v>
      </c>
      <c r="K6" s="16" t="s">
        <v>45</v>
      </c>
      <c r="L6" s="15" t="s">
        <v>31</v>
      </c>
      <c r="M6" s="15" t="s">
        <v>26</v>
      </c>
      <c r="N6" s="15">
        <v>1726552927396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150050341909</v>
      </c>
      <c r="C7" s="15" t="s">
        <v>47</v>
      </c>
      <c r="D7" s="14">
        <f t="shared" si="0"/>
        <v>1</v>
      </c>
      <c r="E7" s="14">
        <v>18</v>
      </c>
      <c r="F7" s="15" t="s">
        <v>27</v>
      </c>
      <c r="G7" s="15" t="s">
        <v>48</v>
      </c>
      <c r="H7" s="14">
        <v>1</v>
      </c>
      <c r="I7" s="15" t="s">
        <v>29</v>
      </c>
      <c r="J7" s="15" t="s">
        <v>44</v>
      </c>
      <c r="K7" s="16" t="s">
        <v>49</v>
      </c>
      <c r="L7" s="15" t="s">
        <v>31</v>
      </c>
      <c r="M7" s="15" t="s">
        <v>26</v>
      </c>
      <c r="N7" s="15">
        <v>1726669182660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150050539709</v>
      </c>
      <c r="C8" s="15" t="s">
        <v>51</v>
      </c>
      <c r="D8" s="14">
        <f t="shared" si="0"/>
        <v>1</v>
      </c>
      <c r="E8" s="14">
        <v>3</v>
      </c>
      <c r="F8" s="15" t="s">
        <v>52</v>
      </c>
      <c r="G8" s="15" t="s">
        <v>53</v>
      </c>
      <c r="H8" s="14">
        <v>1</v>
      </c>
      <c r="I8" s="15" t="s">
        <v>43</v>
      </c>
      <c r="J8" s="15" t="s">
        <v>44</v>
      </c>
      <c r="K8" s="16" t="s">
        <v>54</v>
      </c>
      <c r="L8" s="15" t="s">
        <v>31</v>
      </c>
      <c r="M8" s="15" t="s">
        <v>26</v>
      </c>
      <c r="N8" s="15">
        <v>1726580885443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2">IF(B2="","",_xlfn.UNIQUE(_xlfn._xlws.FILTER($B$2:$B$2034,$A$2:$A$2034=AF5)))</f>
        <v>150050244609</v>
      </c>
    </row>
    <row r="9" spans="1:32" ht="12.5" customHeight="1" x14ac:dyDescent="0.35">
      <c r="A9" s="14" t="s">
        <v>18</v>
      </c>
      <c r="B9" s="15">
        <v>150050741709</v>
      </c>
      <c r="C9" s="15" t="s">
        <v>59</v>
      </c>
      <c r="D9" s="14">
        <f t="shared" si="0"/>
        <v>1</v>
      </c>
      <c r="E9" s="14">
        <v>12</v>
      </c>
      <c r="F9" s="15" t="s">
        <v>60</v>
      </c>
      <c r="G9" s="15" t="s">
        <v>61</v>
      </c>
      <c r="H9" s="14">
        <v>1</v>
      </c>
      <c r="I9" s="15" t="s">
        <v>29</v>
      </c>
      <c r="J9" s="15" t="s">
        <v>44</v>
      </c>
      <c r="K9" s="16" t="s">
        <v>62</v>
      </c>
      <c r="L9" s="15" t="s">
        <v>31</v>
      </c>
      <c r="M9" s="15" t="s">
        <v>26</v>
      </c>
      <c r="N9" s="15">
        <v>1726119088764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150050340609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150050341909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150050539709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150050741709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C0FA73-51BB-42C7-81B6-37BB1C0783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2024-09-19T10:19:50Z</dcterms:created>
  <dcterms:modified xsi:type="dcterms:W3CDTF">2024-09-19T10:19:50Z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0cee9024-8a99-4b7a-8e0b-e477f90b864a</vt:lpwstr>
  </property>
  <property fmtid="{D5CDD505-2E9C-101B-9397-08002B2CF9AE}" pid="8" name="MSIP_Label_3741da7a-79c1-417c-b408-16c0bfe99fca_ContentBits">
    <vt:lpwstr>0</vt:lpwstr>
  </property>
</Properties>
</file>