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D26C47A1-D3AD-4EB4-B29C-97874D141F6F}" xr6:coauthVersionLast="47" xr6:coauthVersionMax="47" xr10:uidLastSave="{00000000-0000-0000-0000-000000000000}"/>
  <bookViews>
    <workbookView xWindow="-110" yWindow="-110" windowWidth="19420" windowHeight="10420" xr2:uid="{2237EA84-B4ED-4014-8E6C-F82075BBE410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<sst xmlns="http://schemas.openxmlformats.org/spreadsheetml/2006/main" count="71" uniqueCount="45">
  <si>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</si>
  <si>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</si>
  <si>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</si>
  <si>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</si>
  <si>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</si>
  <si>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</si>
  <si>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</si>
  <si>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</si>
  <si>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</si>
  <si>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</si>
  <si>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</si>
  <si>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</si>
  <si>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</si>
  <si>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</si>
  <si>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</si>
  <si>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</si>
  <si>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</si>
  <si>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</si>
  <si>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</si>
  <si>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Bangalore0176</t>
  </si>
  <si>
    <t>Amulaya</t>
  </si>
  <si>
    <t>A</t>
  </si>
  <si>
    <t>Baby Bar Soaps / Liquid Soaps</t>
  </si>
  <si>
    <t>SoftSens baby Almond Oil &amp; Honey +  + 100</t>
  </si>
  <si>
    <t>NA(Others)</t>
  </si>
  <si>
    <t xml:space="preserve">More/Birla Supermarket        </t>
  </si>
  <si>
    <t xml:space="preserve"> </t>
  </si>
  <si>
    <t>Bangalore</t>
  </si>
  <si>
    <t>B</t>
  </si>
  <si>
    <t>Himalaya Gentle Baby Soap +  + 125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</si>
  <si>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</si>
  <si>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</si>
  <si>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Wipes</t>
  </si>
  <si>
    <t>Novel Babio Baby Wet Wipe +  + 80 N</t>
  </si>
  <si>
    <t>Flipkart</t>
  </si>
  <si>
    <t>Harshitha</t>
  </si>
  <si>
    <t>Baby Powders</t>
  </si>
  <si>
    <t>Himalaya Baby Powder 50 G</t>
  </si>
  <si>
    <t>Plasticbottle (pet)</t>
  </si>
  <si>
    <t xml:space="preserve">Others                        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</si>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</sst>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DED1-1DE4-434D-A5BE-6CCC355D9F1A}">
  <sheetPr codeName="Sheet1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Bangalore0176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200010237109</v>
      </c>
      <c r="C2" s="14" t="s">
        <v>20</v>
      </c>
      <c r="D2" s="15" t="s">
        <v>21</v>
      </c>
      <c r="E2" s="15">
        <v>8</v>
      </c>
      <c r="F2" s="14" t="s">
        <v>22</v>
      </c>
      <c r="G2" s="14" t="s">
        <v>23</v>
      </c>
      <c r="H2" s="15">
        <v>3</v>
      </c>
      <c r="I2" s="14" t="s">
        <v>24</v>
      </c>
      <c r="J2" s="14" t="s">
        <v>25</v>
      </c>
      <c r="K2" s="16">
        <v>186</v>
      </c>
      <c r="L2" s="14" t="s">
        <v>26</v>
      </c>
      <c r="M2" s="15">
        <v>1663514493432</v>
      </c>
      <c r="N2" s="15">
        <v>2</v>
      </c>
      <c r="O2" s="14" t="s">
        <v>27</v>
      </c>
      <c r="P2" s="17">
        <v>300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200010237109</v>
      </c>
      <c r="C3" s="14" t="s">
        <v>20</v>
      </c>
      <c r="D3" s="15" t="s">
        <v>28</v>
      </c>
      <c r="E3" s="15">
        <v>8</v>
      </c>
      <c r="F3" s="14" t="s">
        <v>22</v>
      </c>
      <c r="G3" s="14" t="s">
        <v>29</v>
      </c>
      <c r="H3" s="15">
        <v>2</v>
      </c>
      <c r="I3" s="14" t="s">
        <v>24</v>
      </c>
      <c r="J3" s="14" t="s">
        <v>25</v>
      </c>
      <c r="K3" s="16">
        <v>80</v>
      </c>
      <c r="L3" s="14" t="s">
        <v>26</v>
      </c>
      <c r="M3" s="15">
        <v>1663514493432</v>
      </c>
      <c r="N3" s="15">
        <v>3</v>
      </c>
      <c r="O3" s="14" t="s">
        <v>27</v>
      </c>
      <c r="P3" s="17">
        <v>250</v>
      </c>
      <c r="Q3" s="18">
        <v>2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200010237109</v>
      </c>
      <c r="C4" s="14" t="s">
        <v>20</v>
      </c>
      <c r="D4" s="15" t="s">
        <v>31</v>
      </c>
      <c r="E4" s="15">
        <v>11</v>
      </c>
      <c r="F4" s="14" t="s">
        <v>32</v>
      </c>
      <c r="G4" s="14" t="s">
        <v>33</v>
      </c>
      <c r="H4" s="15">
        <v>2</v>
      </c>
      <c r="I4" s="14" t="s">
        <v>24</v>
      </c>
      <c r="J4" s="14" t="s">
        <v>34</v>
      </c>
      <c r="K4" s="16">
        <v>195</v>
      </c>
      <c r="L4" s="14" t="s">
        <v>26</v>
      </c>
      <c r="M4" s="15">
        <v>1663514493432</v>
      </c>
      <c r="N4" s="15">
        <v>1</v>
      </c>
      <c r="O4" s="14" t="s">
        <v>27</v>
      </c>
      <c r="P4" s="17">
        <v>160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200010438009</v>
      </c>
      <c r="C5" s="14" t="s">
        <v>35</v>
      </c>
      <c r="D5" s="15" t="s">
        <v>21</v>
      </c>
      <c r="E5" s="15">
        <v>22</v>
      </c>
      <c r="F5" s="14" t="s">
        <v>36</v>
      </c>
      <c r="G5" s="14" t="s">
        <v>37</v>
      </c>
      <c r="H5" s="15">
        <v>1</v>
      </c>
      <c r="I5" s="14" t="s">
        <v>38</v>
      </c>
      <c r="J5" s="14" t="s">
        <v>39</v>
      </c>
      <c r="K5" s="16">
        <v>40</v>
      </c>
      <c r="L5" s="14" t="s">
        <v>26</v>
      </c>
      <c r="M5" s="15">
        <v>1661335573361</v>
      </c>
      <c r="N5" s="15">
        <v>3</v>
      </c>
      <c r="O5" s="14" t="s">
        <v>27</v>
      </c>
      <c r="P5" s="17">
        <v>50</v>
      </c>
      <c r="Q5" s="18">
        <v>1</v>
      </c>
      <c r="T5" s="23" t="s">
        <v>40</v>
      </c>
      <c r="U5" s="23"/>
      <c r="V5" s="24">
        <v>200010438009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Bangalore0176</v>
      </c>
    </row>
    <row r="6" spans="1:32" x14ac:dyDescent="0.35">
      <c r="T6" s="23" t="s">
        <v>41</v>
      </c>
      <c r="U6" s="23"/>
      <c r="V6" s="26" t="str">
        <f>IFERROR(VLOOKUP($V$5,$B$1:$C$149,2,0),"Pls Select Correct MemberID")</f>
        <v>Harshitha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42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8" cm="1">
        <f t="array" ref="AF8:AF9">_xlfn.UNIQUE(_xlfn._xlws.FILTER($B$2:$B$2034,$A$2:$A$2034=AF5))</f>
        <v>200010237109</v>
      </c>
    </row>
    <row r="9" spans="1:32" x14ac:dyDescent="0.35">
      <c r="T9" s="33" t="str" cm="1">
        <f t="array" ref="T9:AD9">IFERROR(_xlfn._xlws.FILTER(D1:N100,B1:B100=V5),"")</f>
        <v>A</v>
      </c>
      <c r="U9" s="33">
        <v>22</v>
      </c>
      <c r="V9" s="34" t="str">
        <v>Baby Powders</v>
      </c>
      <c r="W9" s="34" t="str">
        <v>Himalaya Baby Powder 50 G</v>
      </c>
      <c r="X9" s="33">
        <v>1</v>
      </c>
      <c r="Y9" s="35" t="str">
        <v>Plasticbottle (pet)</v>
      </c>
      <c r="Z9" s="35" t="str">
        <v xml:space="preserve">Others                        </v>
      </c>
      <c r="AA9" s="36">
        <v>40</v>
      </c>
      <c r="AB9" s="35" t="str">
        <v xml:space="preserve"> </v>
      </c>
      <c r="AC9" s="33">
        <v>1661335573361</v>
      </c>
      <c r="AD9" s="33">
        <v>3</v>
      </c>
      <c r="AE9" s="21"/>
      <c r="AF9" s="18">
        <v>200010438009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729CD8C-5128-4FDE-B49D-5D451AAE2A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2022-09-19T09:21:34Z</dcterms:created>
  <dcterms:modified xsi:type="dcterms:W3CDTF">2022-09-19T09:21:34Z</dcterms:modified>
</cp:coreProperties>
</file>