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420BCAE1-1BF2-43F4-8A97-E7042C04D775}" xr6:coauthVersionLast="47" xr6:coauthVersionMax="47" xr10:uidLastSave="{00000000-0000-0000-0000-000000000000}"/>
  <bookViews>
    <workbookView xWindow="-110" yWindow="-110" windowWidth="19420" windowHeight="10420" xr2:uid="{75833107-0294-4471-A995-A9002785C55D}"/>
  </bookViews>
  <sheets>
    <sheet name="Bangalore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<sst xmlns="http://schemas.openxmlformats.org/spreadsheetml/2006/main" count="61" uniqueCount="39">
  <si>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</si>
  <si>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</si>
  <si>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</si>
  <si>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</si>
  <si>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</si>
  <si>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</si>
  <si>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</si>
  <si>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</si>
  <si>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</si>
  <si>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</si>
  <si>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</si>
  <si>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</si>
  <si>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</si>
  <si>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</si>
  <si>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</si>
  <si>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</si>
  <si>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</si>
  <si>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</si>
  <si>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</si>
  <si>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Bangalore516</t>
  </si>
  <si>
    <t>Sandya</t>
  </si>
  <si>
    <t>A</t>
  </si>
  <si>
    <t>Disposable Diapers/Nappy Pads</t>
  </si>
  <si>
    <t>Pampers Pants Large (9-14)Kg +  + 22</t>
  </si>
  <si>
    <t>NA(Others)</t>
  </si>
  <si>
    <t xml:space="preserve">Chemist                       </t>
  </si>
  <si>
    <t xml:space="preserve"> </t>
  </si>
  <si>
    <t>Bangalore</t>
  </si>
  <si>
    <t>B</t>
  </si>
  <si>
    <t>Pampers All-Round Prot L +  + 12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</si>
  <si>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</si>
  <si>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</si>
  <si>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Pampers All-Round Prot L 82 N</t>
  </si>
  <si>
    <t>Jio Mart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</si>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</sst>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76C9-E0B4-4ACC-86BE-FCC9C8BF0193}">
  <sheetPr codeName="Sheet12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Bangalore516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200030435809</v>
      </c>
      <c r="C2" s="14" t="s">
        <v>20</v>
      </c>
      <c r="D2" s="15" t="s">
        <v>21</v>
      </c>
      <c r="E2" s="15">
        <v>26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299</v>
      </c>
      <c r="L2" s="14" t="s">
        <v>26</v>
      </c>
      <c r="M2" s="15">
        <v>1661526477517</v>
      </c>
      <c r="N2" s="15">
        <v>1</v>
      </c>
      <c r="O2" s="14" t="s">
        <v>27</v>
      </c>
      <c r="P2" s="17">
        <v>22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200030435809</v>
      </c>
      <c r="C3" s="14" t="s">
        <v>20</v>
      </c>
      <c r="D3" s="15" t="s">
        <v>28</v>
      </c>
      <c r="E3" s="15">
        <v>3</v>
      </c>
      <c r="F3" s="14" t="s">
        <v>22</v>
      </c>
      <c r="G3" s="14" t="s">
        <v>29</v>
      </c>
      <c r="H3" s="15">
        <v>1</v>
      </c>
      <c r="I3" s="14" t="s">
        <v>24</v>
      </c>
      <c r="J3" s="14" t="s">
        <v>25</v>
      </c>
      <c r="K3" s="16">
        <v>199</v>
      </c>
      <c r="L3" s="14" t="s">
        <v>26</v>
      </c>
      <c r="M3" s="15">
        <v>1662303188693</v>
      </c>
      <c r="N3" s="15">
        <v>1</v>
      </c>
      <c r="O3" s="14" t="s">
        <v>27</v>
      </c>
      <c r="P3" s="17">
        <v>12</v>
      </c>
      <c r="Q3" s="18">
        <v>2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200030435809</v>
      </c>
      <c r="C4" s="14" t="s">
        <v>20</v>
      </c>
      <c r="D4" s="15" t="s">
        <v>31</v>
      </c>
      <c r="E4" s="15">
        <v>9</v>
      </c>
      <c r="F4" s="14" t="s">
        <v>22</v>
      </c>
      <c r="G4" s="14" t="s">
        <v>32</v>
      </c>
      <c r="H4" s="15">
        <v>1</v>
      </c>
      <c r="I4" s="14" t="s">
        <v>24</v>
      </c>
      <c r="J4" s="14" t="s">
        <v>33</v>
      </c>
      <c r="K4" s="16">
        <v>1679</v>
      </c>
      <c r="L4" s="14">
        <v>1179</v>
      </c>
      <c r="M4" s="15">
        <v>1662820520492</v>
      </c>
      <c r="N4" s="15">
        <v>1</v>
      </c>
      <c r="O4" s="14" t="s">
        <v>27</v>
      </c>
      <c r="P4" s="17">
        <v>82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34</v>
      </c>
      <c r="U5" s="23"/>
      <c r="V5" s="24">
        <v>200030435809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Bangalore516</v>
      </c>
    </row>
    <row r="6" spans="1:32" x14ac:dyDescent="0.35">
      <c r="T6" s="23" t="s">
        <v>35</v>
      </c>
      <c r="U6" s="23"/>
      <c r="V6" s="26" t="str">
        <f>IFERROR(VLOOKUP($V$5,$B$1:$C$149,2,0),"Pls Select Correct MemberID")</f>
        <v>Sandya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36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18" cm="1">
        <f t="array" ref="AF8">_xlfn.UNIQUE(_xlfn._xlws.FILTER($B$2:$B$2034,$A$2:$A$2034=AF5))</f>
        <v>200030435809</v>
      </c>
    </row>
    <row r="9" spans="1:32" x14ac:dyDescent="0.35">
      <c r="T9" s="33" t="str" cm="1">
        <f t="array" ref="T9:AD11">IFERROR(_xlfn._xlws.FILTER(D1:N100,B1:B100=V5),"")</f>
        <v>A</v>
      </c>
      <c r="U9" s="33">
        <v>26</v>
      </c>
      <c r="V9" s="34" t="str">
        <v>Disposable Diapers/Nappy Pads</v>
      </c>
      <c r="W9" s="34" t="str">
        <v>Pampers Pants Large (9-14)Kg +  + 22</v>
      </c>
      <c r="X9" s="33">
        <v>1</v>
      </c>
      <c r="Y9" s="35" t="str">
        <v>NA(Others)</v>
      </c>
      <c r="Z9" s="35" t="str">
        <v xml:space="preserve">Chemist                       </v>
      </c>
      <c r="AA9" s="36">
        <v>299</v>
      </c>
      <c r="AB9" s="35" t="str">
        <v xml:space="preserve"> </v>
      </c>
      <c r="AC9" s="33">
        <v>1661526477517</v>
      </c>
      <c r="AD9" s="33">
        <v>1</v>
      </c>
      <c r="AE9" s="21"/>
      <c r="AF9" s="18"/>
    </row>
    <row r="10" spans="1:32" x14ac:dyDescent="0.35">
      <c r="T10" s="33" t="str">
        <v>B</v>
      </c>
      <c r="U10" s="33">
        <v>3</v>
      </c>
      <c r="V10" s="34" t="str">
        <v>Disposable Diapers/Nappy Pads</v>
      </c>
      <c r="W10" s="34" t="str">
        <v>Pampers All-Round Prot L +  + 12</v>
      </c>
      <c r="X10" s="33">
        <v>1</v>
      </c>
      <c r="Y10" s="35" t="str">
        <v>NA(Others)</v>
      </c>
      <c r="Z10" s="35" t="str">
        <v xml:space="preserve">Chemist                       </v>
      </c>
      <c r="AA10" s="36">
        <v>199</v>
      </c>
      <c r="AB10" s="35" t="str">
        <v xml:space="preserve"> </v>
      </c>
      <c r="AC10" s="33">
        <v>1662303188693</v>
      </c>
      <c r="AD10" s="33">
        <v>1</v>
      </c>
      <c r="AE10" s="21"/>
      <c r="AF10" s="18"/>
    </row>
    <row r="11" spans="1:32" x14ac:dyDescent="0.35">
      <c r="T11" s="33" t="str">
        <v>C</v>
      </c>
      <c r="U11" s="33">
        <v>9</v>
      </c>
      <c r="V11" s="34" t="str">
        <v>Disposable Diapers/Nappy Pads</v>
      </c>
      <c r="W11" s="34" t="str">
        <v>Pampers All-Round Prot L 82 N</v>
      </c>
      <c r="X11" s="33">
        <v>1</v>
      </c>
      <c r="Y11" s="35" t="str">
        <v>NA(Others)</v>
      </c>
      <c r="Z11" s="35" t="str">
        <v>Jio Mart</v>
      </c>
      <c r="AA11" s="36">
        <v>1679</v>
      </c>
      <c r="AB11" s="35">
        <v>1179</v>
      </c>
      <c r="AC11" s="33">
        <v>1662820520492</v>
      </c>
      <c r="AD11" s="33">
        <v>1</v>
      </c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13CB506-16C8-4116-BF4F-1FF3DAD8B1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2022-09-19T09:21:35Z</dcterms:created>
  <dcterms:modified xsi:type="dcterms:W3CDTF">2022-09-19T09:21:36Z</dcterms:modified>
</cp:coreProperties>
</file>