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4FA608E7-DF47-4176-AE49-EDCF83F45D6E}" xr6:coauthVersionLast="47" xr6:coauthVersionMax="47" xr10:uidLastSave="{00000000-0000-0000-0000-000000000000}"/>
  <bookViews>
    <workbookView xWindow="-110" yWindow="-110" windowWidth="19420" windowHeight="10420" xr2:uid="{71225B37-8451-42D6-ACF4-9A2899920DE0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<sst xmlns="http://schemas.openxmlformats.org/spreadsheetml/2006/main" count="88" uniqueCount="50">
  <si>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</si>
  <si>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</si>
  <si>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</si>
  <si>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</si>
  <si>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</si>
  <si>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</si>
  <si>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</si>
  <si>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</si>
  <si>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</si>
  <si>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</si>
  <si>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</si>
  <si>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</si>
  <si>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</si>
  <si>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</si>
  <si>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</si>
  <si>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</si>
  <si>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</si>
  <si>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</si>
  <si>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</si>
  <si>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Bangalore779</t>
  </si>
  <si>
    <t>Veena</t>
  </si>
  <si>
    <t>A</t>
  </si>
  <si>
    <t>Baby Bar Soaps / Liquid Soaps</t>
  </si>
  <si>
    <t>Curattio Tedibar 75 G</t>
  </si>
  <si>
    <t>NA(Others)</t>
  </si>
  <si>
    <t xml:space="preserve">Chemist                       </t>
  </si>
  <si>
    <t xml:space="preserve"> </t>
  </si>
  <si>
    <t>Bangalore</t>
  </si>
  <si>
    <t>B</t>
  </si>
  <si>
    <t xml:space="preserve">Baby Hair Oils </t>
  </si>
  <si>
    <t>Parachute 100% Pure Coconut Oil (Plastic Jar) 250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</si>
  <si>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</si>
  <si>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</si>
  <si>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</si>
  <si>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Lotions</t>
  </si>
  <si>
    <t>Himalaya Baby Cream 100 G</t>
  </si>
  <si>
    <t>Pump Tube</t>
  </si>
  <si>
    <t>D</t>
  </si>
  <si>
    <t>Baby Powders</t>
  </si>
  <si>
    <t>Himalaya Baby Powder 100 G</t>
  </si>
  <si>
    <t>Plasticbottle (pet)</t>
  </si>
  <si>
    <t>Select Member ID</t>
  </si>
  <si>
    <t>E</t>
  </si>
  <si>
    <t>Member Name</t>
  </si>
  <si>
    <t>F</t>
  </si>
  <si>
    <t>Disposable Diapers/Nappy Pads</t>
  </si>
  <si>
    <t>Babyhug Advance Soft Pants New born 12 hour protect 64 N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</si>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</sst>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B00E-A84E-4C9A-B154-626AB03BCF74}">
  <sheetPr codeName="Sheet1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Bangalore779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200070536909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150</v>
      </c>
      <c r="L2" s="14" t="s">
        <v>26</v>
      </c>
      <c r="M2" s="15">
        <v>1661233213064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200070536909</v>
      </c>
      <c r="C3" s="14" t="s">
        <v>20</v>
      </c>
      <c r="D3" s="15" t="s">
        <v>28</v>
      </c>
      <c r="E3" s="15">
        <v>22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95</v>
      </c>
      <c r="L3" s="14">
        <v>0.09</v>
      </c>
      <c r="M3" s="15">
        <v>1661233213064</v>
      </c>
      <c r="N3" s="15">
        <v>2</v>
      </c>
      <c r="O3" s="14" t="s">
        <v>27</v>
      </c>
      <c r="P3" s="17">
        <v>250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200070536909</v>
      </c>
      <c r="C4" s="14" t="s">
        <v>20</v>
      </c>
      <c r="D4" s="15" t="s">
        <v>33</v>
      </c>
      <c r="E4" s="15">
        <v>22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25</v>
      </c>
      <c r="K4" s="16">
        <v>150</v>
      </c>
      <c r="L4" s="14" t="s">
        <v>26</v>
      </c>
      <c r="M4" s="15">
        <v>1661233213064</v>
      </c>
      <c r="N4" s="15">
        <v>4</v>
      </c>
      <c r="O4" s="14" t="s">
        <v>27</v>
      </c>
      <c r="P4" s="17">
        <v>100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200070536909</v>
      </c>
      <c r="C5" s="14" t="s">
        <v>20</v>
      </c>
      <c r="D5" s="15" t="s">
        <v>37</v>
      </c>
      <c r="E5" s="15">
        <v>22</v>
      </c>
      <c r="F5" s="14" t="s">
        <v>38</v>
      </c>
      <c r="G5" s="14" t="s">
        <v>39</v>
      </c>
      <c r="H5" s="15">
        <v>1</v>
      </c>
      <c r="I5" s="14" t="s">
        <v>40</v>
      </c>
      <c r="J5" s="14" t="s">
        <v>25</v>
      </c>
      <c r="K5" s="16">
        <v>80</v>
      </c>
      <c r="L5" s="14" t="s">
        <v>26</v>
      </c>
      <c r="M5" s="15">
        <v>1661233213064</v>
      </c>
      <c r="N5" s="15">
        <v>5</v>
      </c>
      <c r="O5" s="14" t="s">
        <v>27</v>
      </c>
      <c r="P5" s="17">
        <v>100</v>
      </c>
      <c r="Q5" s="18">
        <v>1</v>
      </c>
      <c r="T5" s="23" t="s">
        <v>41</v>
      </c>
      <c r="U5" s="23"/>
      <c r="V5" s="24">
        <v>200070536909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Bangalore779</v>
      </c>
    </row>
    <row r="6" spans="1:32" ht="14.5" customHeight="1" x14ac:dyDescent="0.35">
      <c r="A6" s="14" t="s">
        <v>19</v>
      </c>
      <c r="B6" s="15">
        <v>200070536909</v>
      </c>
      <c r="C6" s="14" t="s">
        <v>20</v>
      </c>
      <c r="D6" s="15" t="s">
        <v>42</v>
      </c>
      <c r="E6" s="15">
        <v>22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25</v>
      </c>
      <c r="K6" s="16">
        <v>85</v>
      </c>
      <c r="L6" s="14" t="s">
        <v>26</v>
      </c>
      <c r="M6" s="15">
        <v>1661233213064</v>
      </c>
      <c r="N6" s="15">
        <v>6</v>
      </c>
      <c r="O6" s="14" t="s">
        <v>27</v>
      </c>
      <c r="P6" s="17">
        <v>100</v>
      </c>
      <c r="Q6" s="18">
        <v>1</v>
      </c>
      <c r="T6" s="23" t="s">
        <v>43</v>
      </c>
      <c r="U6" s="23"/>
      <c r="V6" s="26" t="str">
        <f>IFERROR(VLOOKUP($V$5,$B$1:$C$149,2,0),"Pls Select Correct MemberID")</f>
        <v>Veena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200070536909</v>
      </c>
      <c r="C7" s="14" t="s">
        <v>20</v>
      </c>
      <c r="D7" s="15" t="s">
        <v>44</v>
      </c>
      <c r="E7" s="15">
        <v>22</v>
      </c>
      <c r="F7" s="14" t="s">
        <v>45</v>
      </c>
      <c r="G7" s="14" t="s">
        <v>46</v>
      </c>
      <c r="H7" s="15">
        <v>1</v>
      </c>
      <c r="I7" s="14" t="s">
        <v>24</v>
      </c>
      <c r="J7" s="14" t="s">
        <v>25</v>
      </c>
      <c r="K7" s="16">
        <v>11</v>
      </c>
      <c r="L7" s="14" t="s">
        <v>26</v>
      </c>
      <c r="M7" s="15">
        <v>1661233213064</v>
      </c>
      <c r="N7" s="15">
        <v>3</v>
      </c>
      <c r="O7" s="14" t="s">
        <v>27</v>
      </c>
      <c r="P7" s="17">
        <v>64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47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48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49</v>
      </c>
      <c r="AE8" s="32"/>
      <c r="AF8" s="18" cm="1">
        <f t="array" ref="AF8">_xlfn.UNIQUE(_xlfn._xlws.FILTER($B$2:$B$2034,$A$2:$A$2034=AF5))</f>
        <v>200070536909</v>
      </c>
    </row>
    <row r="9" spans="1:32" x14ac:dyDescent="0.35">
      <c r="T9" s="33" t="str" cm="1">
        <f t="array" ref="T9:AD14">IFERROR(_xlfn._xlws.FILTER(D1:N100,B1:B100=V5),"")</f>
        <v>A</v>
      </c>
      <c r="U9" s="33">
        <v>22</v>
      </c>
      <c r="V9" s="34" t="str">
        <v>Baby Bar Soaps / Liquid Soaps</v>
      </c>
      <c r="W9" s="34" t="str">
        <v>Curattio Tedibar 75 G</v>
      </c>
      <c r="X9" s="33">
        <v>1</v>
      </c>
      <c r="Y9" s="35" t="str">
        <v>NA(Others)</v>
      </c>
      <c r="Z9" s="35" t="str">
        <v xml:space="preserve">Chemist                       </v>
      </c>
      <c r="AA9" s="36">
        <v>150</v>
      </c>
      <c r="AB9" s="35" t="str">
        <v xml:space="preserve"> </v>
      </c>
      <c r="AC9" s="33">
        <v>1661233213064</v>
      </c>
      <c r="AD9" s="33">
        <v>1</v>
      </c>
      <c r="AE9" s="21"/>
      <c r="AF9" s="18"/>
    </row>
    <row r="10" spans="1:32" x14ac:dyDescent="0.35">
      <c r="T10" s="33" t="str">
        <v>B</v>
      </c>
      <c r="U10" s="33">
        <v>22</v>
      </c>
      <c r="V10" s="34" t="str">
        <v xml:space="preserve">Baby Hair Oils </v>
      </c>
      <c r="W10" s="34" t="str">
        <v>Parachute 100% Pure Coconut Oil (Plastic Jar) 250 M</v>
      </c>
      <c r="X10" s="33">
        <v>1</v>
      </c>
      <c r="Y10" s="35" t="str">
        <v>Plastic Can</v>
      </c>
      <c r="Z10" s="35" t="str">
        <v xml:space="preserve">Chemist                       </v>
      </c>
      <c r="AA10" s="36">
        <v>95</v>
      </c>
      <c r="AB10" s="35">
        <v>0.09</v>
      </c>
      <c r="AC10" s="33">
        <v>1661233213064</v>
      </c>
      <c r="AD10" s="33">
        <v>2</v>
      </c>
      <c r="AE10" s="21"/>
      <c r="AF10" s="18"/>
    </row>
    <row r="11" spans="1:32" x14ac:dyDescent="0.35">
      <c r="T11" s="33" t="str">
        <v>C</v>
      </c>
      <c r="U11" s="33">
        <v>22</v>
      </c>
      <c r="V11" s="34" t="str">
        <v>Baby Lotions</v>
      </c>
      <c r="W11" s="34" t="str">
        <v>Himalaya Baby Cream 100 G</v>
      </c>
      <c r="X11" s="33">
        <v>1</v>
      </c>
      <c r="Y11" s="35" t="str">
        <v>Pump Tube</v>
      </c>
      <c r="Z11" s="35" t="str">
        <v xml:space="preserve">Chemist                       </v>
      </c>
      <c r="AA11" s="36">
        <v>150</v>
      </c>
      <c r="AB11" s="35" t="str">
        <v xml:space="preserve"> </v>
      </c>
      <c r="AC11" s="33">
        <v>1661233213064</v>
      </c>
      <c r="AD11" s="33">
        <v>4</v>
      </c>
      <c r="AE11" s="21"/>
      <c r="AF11" s="18"/>
    </row>
    <row r="12" spans="1:32" x14ac:dyDescent="0.35">
      <c r="T12" s="33" t="str">
        <v>D</v>
      </c>
      <c r="U12" s="33">
        <v>22</v>
      </c>
      <c r="V12" s="34" t="str">
        <v>Baby Powders</v>
      </c>
      <c r="W12" s="34" t="str">
        <v>Himalaya Baby Powder 100 G</v>
      </c>
      <c r="X12" s="33">
        <v>1</v>
      </c>
      <c r="Y12" s="35" t="str">
        <v>Plasticbottle (pet)</v>
      </c>
      <c r="Z12" s="35" t="str">
        <v xml:space="preserve">Chemist                       </v>
      </c>
      <c r="AA12" s="36">
        <v>80</v>
      </c>
      <c r="AB12" s="35" t="str">
        <v xml:space="preserve"> </v>
      </c>
      <c r="AC12" s="33">
        <v>1661233213064</v>
      </c>
      <c r="AD12" s="33">
        <v>5</v>
      </c>
      <c r="AE12" s="21"/>
      <c r="AF12" s="22"/>
    </row>
    <row r="13" spans="1:32" x14ac:dyDescent="0.35">
      <c r="T13" s="33" t="str">
        <v>E</v>
      </c>
      <c r="U13" s="33">
        <v>22</v>
      </c>
      <c r="V13" s="34" t="str">
        <v>Baby Powders</v>
      </c>
      <c r="W13" s="34" t="str">
        <v>Himalaya Baby Powder 100 G</v>
      </c>
      <c r="X13" s="33">
        <v>1</v>
      </c>
      <c r="Y13" s="35" t="str">
        <v>Plasticbottle (pet)</v>
      </c>
      <c r="Z13" s="35" t="str">
        <v xml:space="preserve">Chemist                       </v>
      </c>
      <c r="AA13" s="36">
        <v>85</v>
      </c>
      <c r="AB13" s="35" t="str">
        <v xml:space="preserve"> </v>
      </c>
      <c r="AC13" s="33">
        <v>1661233213064</v>
      </c>
      <c r="AD13" s="33">
        <v>6</v>
      </c>
      <c r="AE13" s="21"/>
      <c r="AF13" s="22"/>
    </row>
    <row r="14" spans="1:32" x14ac:dyDescent="0.35">
      <c r="T14" s="33" t="str">
        <v>F</v>
      </c>
      <c r="U14" s="33">
        <v>22</v>
      </c>
      <c r="V14" s="34" t="str">
        <v>Disposable Diapers/Nappy Pads</v>
      </c>
      <c r="W14" s="34" t="str">
        <v>Babyhug Advance Soft Pants New born 12 hour protect 64 N</v>
      </c>
      <c r="X14" s="33">
        <v>1</v>
      </c>
      <c r="Y14" s="35" t="str">
        <v>NA(Others)</v>
      </c>
      <c r="Z14" s="35" t="str">
        <v xml:space="preserve">Chemist                       </v>
      </c>
      <c r="AA14" s="36">
        <v>11</v>
      </c>
      <c r="AB14" s="35" t="str">
        <v xml:space="preserve"> </v>
      </c>
      <c r="AC14" s="33">
        <v>1661233213064</v>
      </c>
      <c r="AD14" s="33">
        <v>3</v>
      </c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C18216E-742A-4A54-A4CA-D259678AF7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2022-09-19T09:21:36Z</dcterms:created>
  <dcterms:modified xsi:type="dcterms:W3CDTF">2022-09-19T09:21:37Z</dcterms:modified>
</cp:coreProperties>
</file>