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8011A69-F42A-46E4-8065-731F5E6FCA3F}" xr6:coauthVersionLast="47" xr6:coauthVersionMax="47" xr10:uidLastSave="{00000000-0000-0000-0000-000000000000}"/>
  <bookViews>
    <workbookView xWindow="-110" yWindow="-110" windowWidth="19420" windowHeight="10420" xr2:uid="{CD58BF49-4432-4EE0-BB28-DF977C29CF56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<sst xmlns="http://schemas.openxmlformats.org/spreadsheetml/2006/main" count="98" uniqueCount="41">
  <si>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</si>
  <si>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</si>
  <si>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</si>
  <si>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</si>
  <si>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</si>
  <si>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</si>
  <si>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</si>
  <si>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</si>
  <si>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</si>
  <si>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</si>
  <si>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</si>
  <si>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</si>
  <si>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</si>
  <si>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</si>
  <si>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</si>
  <si>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</si>
  <si>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</si>
  <si>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</si>
  <si>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</si>
  <si>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</si>
  <si>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</si>
  <si>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</si>
  <si>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</si>
  <si>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</si>
  <si>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</si>
  <si>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</si>
  <si>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</si>
  <si>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</si>
  <si>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Pampers Happy SkinPants Medium Aloe Vera Lotion(7-12kg)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</si>
  <si>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</si>
  <si>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</si>
  <si>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Pooja Amit Kale</t>
  </si>
  <si>
    <t>Mamy Poko Pants standard Large 1 N</t>
  </si>
  <si>
    <t>14.0</t>
  </si>
  <si>
    <t>Select Member ID</t>
  </si>
  <si>
    <t>&lt;&lt;-- Click on left cell to select memberID</t>
  </si>
  <si>
    <t>Member Name</t>
  </si>
  <si>
    <t>Rajeshwari Rajesh Kalyankar</t>
  </si>
  <si>
    <t>Little Angel Popular Pants Medium 36 N</t>
  </si>
  <si>
    <t>MeberID</t>
  </si>
  <si>
    <t>Pampers Happy SkinPants Medium Aloe Vera Lotion(7-12kg)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</si>
</sst>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1E3-B289-4724-B327-A52E2D25CFB4}">
  <sheetPr codeName="Sheet47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150020241909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1707892966085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150020241909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1707892966085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150020436009</v>
      </c>
      <c r="C4" s="11" t="s">
        <v>31</v>
      </c>
      <c r="D4" s="12">
        <v>1</v>
      </c>
      <c r="E4" s="12">
        <v>23</v>
      </c>
      <c r="F4" s="11" t="s">
        <v>27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1706014763578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150020436009</v>
      </c>
      <c r="C5" s="11" t="s">
        <v>31</v>
      </c>
      <c r="D5" s="12">
        <v>2</v>
      </c>
      <c r="E5" s="12">
        <v>23</v>
      </c>
      <c r="F5" s="11" t="s">
        <v>27</v>
      </c>
      <c r="G5" s="11" t="s">
        <v>32</v>
      </c>
      <c r="H5" s="13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1706099471723</v>
      </c>
      <c r="O5" s="12">
        <v>1</v>
      </c>
      <c r="P5" s="12">
        <v>1</v>
      </c>
      <c r="T5" s="17" t="s">
        <v>34</v>
      </c>
      <c r="U5" s="17"/>
      <c r="V5" s="18">
        <v>150020638409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Pune2188</v>
      </c>
    </row>
    <row r="6" spans="1:32" ht="14.5" customHeight="1" x14ac:dyDescent="0.35">
      <c r="A6" s="11" t="s">
        <v>18</v>
      </c>
      <c r="B6" s="11">
        <v>150020436009</v>
      </c>
      <c r="C6" s="11" t="s">
        <v>31</v>
      </c>
      <c r="D6" s="12">
        <v>3</v>
      </c>
      <c r="E6" s="12">
        <v>30</v>
      </c>
      <c r="F6" s="11" t="s">
        <v>27</v>
      </c>
      <c r="G6" s="11" t="s">
        <v>32</v>
      </c>
      <c r="H6" s="13">
        <v>1</v>
      </c>
      <c r="I6" s="11" t="s">
        <v>22</v>
      </c>
      <c r="J6" s="11" t="s">
        <v>23</v>
      </c>
      <c r="K6" s="12" t="s">
        <v>33</v>
      </c>
      <c r="L6" s="12" t="s">
        <v>25</v>
      </c>
      <c r="M6" s="12" t="s">
        <v>26</v>
      </c>
      <c r="N6" s="12">
        <v>1706602014029</v>
      </c>
      <c r="O6" s="12">
        <v>1</v>
      </c>
      <c r="P6" s="12">
        <v>1</v>
      </c>
      <c r="T6" s="17" t="s">
        <v>36</v>
      </c>
      <c r="U6" s="17"/>
      <c r="V6" s="21" t="str">
        <f>IFERROR(VLOOKUP($V$5,$B$1:$C$149,2,0),"Pls Select Correct MemberID")</f>
        <v>Rajeshwari Rajesh Kalyankar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150020638409</v>
      </c>
      <c r="C7" s="11" t="s">
        <v>37</v>
      </c>
      <c r="D7" s="12">
        <v>1</v>
      </c>
      <c r="E7" s="12">
        <v>27</v>
      </c>
      <c r="F7" s="11" t="s">
        <v>27</v>
      </c>
      <c r="G7" s="11" t="s">
        <v>38</v>
      </c>
      <c r="H7" s="13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1707624403528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39</v>
      </c>
    </row>
    <row r="8" spans="1:32" ht="33" customHeight="1" x14ac:dyDescent="0.35">
      <c r="A8" s="11" t="s">
        <v>18</v>
      </c>
      <c r="B8" s="11">
        <v>150020638409</v>
      </c>
      <c r="C8" s="11" t="s">
        <v>37</v>
      </c>
      <c r="D8" s="12">
        <v>2</v>
      </c>
      <c r="E8" s="12">
        <v>10</v>
      </c>
      <c r="F8" s="11" t="s">
        <v>27</v>
      </c>
      <c r="G8" s="11" t="s">
        <v>40</v>
      </c>
      <c r="H8" s="13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1707624187389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0">IF(B2="","",_xlfn.UNIQUE(_xlfn._xlws.FILTER($B$2:$B$2034,$A$2:$A$2034=AF5)))</f>
        <v>150020241909</v>
      </c>
    </row>
    <row r="9" spans="1:32" x14ac:dyDescent="0.35">
      <c r="T9" s="28" cm="1">
        <f t="array" ref="T9:AD10">IF(V5="","",IFERROR(_xlfn._xlws.FILTER(D1:N200,B1:B200=V5),""))</f>
        <v>1</v>
      </c>
      <c r="U9" s="28">
        <v>27</v>
      </c>
      <c r="V9" s="29" t="str">
        <v>Disposable Diapers/Nappy Pads</v>
      </c>
      <c r="W9" s="29" t="str">
        <v>Little Angel Popular Pants Medium 36 N</v>
      </c>
      <c r="X9" s="28">
        <v>1</v>
      </c>
      <c r="Y9" s="30" t="str">
        <v>NA(Others)</v>
      </c>
      <c r="Z9" s="30" t="str">
        <v xml:space="preserve">Chemist                       </v>
      </c>
      <c r="AA9" s="31" t="str">
        <v>99.0</v>
      </c>
      <c r="AB9" s="30" t="str">
        <v xml:space="preserve"> </v>
      </c>
      <c r="AC9" s="28" t="str">
        <v>Yes</v>
      </c>
      <c r="AD9" s="28">
        <v>1707624403528</v>
      </c>
      <c r="AE9" s="15"/>
      <c r="AF9" s="11">
        <v>150020436009</v>
      </c>
    </row>
    <row r="10" spans="1:32" x14ac:dyDescent="0.35">
      <c r="T10" s="28">
        <v>2</v>
      </c>
      <c r="U10" s="28">
        <v>10</v>
      </c>
      <c r="V10" s="29" t="str">
        <v>Disposable Diapers/Nappy Pads</v>
      </c>
      <c r="W10" s="29" t="str">
        <v>Pampers Happy SkinPants Medium Aloe Vera Lotion(7-12kg) 8 N</v>
      </c>
      <c r="X10" s="28">
        <v>1</v>
      </c>
      <c r="Y10" s="30" t="str">
        <v>NA(Others)</v>
      </c>
      <c r="Z10" s="30" t="str">
        <v xml:space="preserve">Chemist                       </v>
      </c>
      <c r="AA10" s="31" t="str">
        <v>99.0</v>
      </c>
      <c r="AB10" s="30" t="str">
        <v xml:space="preserve"> </v>
      </c>
      <c r="AC10" s="28" t="str">
        <v>Yes</v>
      </c>
      <c r="AD10" s="28">
        <v>1707624187389</v>
      </c>
      <c r="AE10" s="15"/>
      <c r="AF10" s="11">
        <v>150020638409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B0CA18-E9CD-4A8A-90B3-BD5219AAF2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2024-02-19T10:03:55Z</dcterms:created>
  <dcterms:modified xsi:type="dcterms:W3CDTF">2024-02-19T10:03:56Z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11cad86e-d4d8-4446-8a6c-17e94c18e621</vt:lpwstr>
  </property>
  <property fmtid="{D5CDD505-2E9C-101B-9397-08002B2CF9AE}" pid="8" name="MSIP_Label_3741da7a-79c1-417c-b408-16c0bfe99fca_ContentBits">
    <vt:lpwstr>0</vt:lpwstr>
  </property>
</Properties>
</file>