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E3F00CE-AD55-45C2-A62F-ECA691AE1AB7}" xr6:coauthVersionLast="47" xr6:coauthVersionMax="47" xr10:uidLastSave="{00000000-0000-0000-0000-000000000000}"/>
  <bookViews>
    <workbookView xWindow="-110" yWindow="-110" windowWidth="19420" windowHeight="10420" xr2:uid="{067D230F-B382-4869-98E0-13D47C02F87D}"/>
  </bookViews>
  <sheets>
    <sheet name="Pune3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<sst xmlns="http://schemas.openxmlformats.org/spreadsheetml/2006/main" count="51" uniqueCount="32">
  <si>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</si>
  <si>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</si>
  <si>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</si>
  <si>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</si>
  <si>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</si>
  <si>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</si>
  <si>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</si>
  <si>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</si>
  <si>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</si>
  <si>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</si>
  <si>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</si>
  <si>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</si>
  <si>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</si>
  <si>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</si>
  <si>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</si>
  <si>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</si>
  <si>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</si>
  <si>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</si>
  <si>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Pune3001</t>
  </si>
  <si>
    <t>Jyoti pradeep kasabe</t>
  </si>
  <si>
    <t>Baby Powders</t>
  </si>
  <si>
    <t>Himalaya Baby Powder 100 G</t>
  </si>
  <si>
    <t>Plastic Jar</t>
  </si>
  <si>
    <t xml:space="preserve">Kirana                        </t>
  </si>
  <si>
    <t>95.0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</si>
  <si>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</si>
  <si>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</si>
  <si>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 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</si>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</sst>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562D-3CFD-4DBA-A0A7-02B6EAF4A0F3}">
  <sheetPr codeName="Sheet48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Pune3001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150020442409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26</v>
      </c>
      <c r="I2" s="11" t="s">
        <v>22</v>
      </c>
      <c r="J2" s="11" t="s">
        <v>23</v>
      </c>
      <c r="K2" s="12" t="s">
        <v>24</v>
      </c>
      <c r="L2" s="12">
        <v>842300538</v>
      </c>
      <c r="M2" s="12" t="s">
        <v>25</v>
      </c>
      <c r="N2" s="12">
        <v>1705857894257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150020442409</v>
      </c>
      <c r="C3" s="11" t="s">
        <v>19</v>
      </c>
      <c r="D3" s="12">
        <v>2</v>
      </c>
      <c r="E3" s="12">
        <v>21</v>
      </c>
      <c r="F3" s="11" t="s">
        <v>20</v>
      </c>
      <c r="G3" s="11" t="s">
        <v>21</v>
      </c>
      <c r="H3" s="13">
        <v>26</v>
      </c>
      <c r="I3" s="11" t="s">
        <v>22</v>
      </c>
      <c r="J3" s="11" t="s">
        <v>23</v>
      </c>
      <c r="K3" s="12" t="s">
        <v>24</v>
      </c>
      <c r="L3" s="12">
        <v>842300538</v>
      </c>
      <c r="M3" s="12" t="s">
        <v>25</v>
      </c>
      <c r="N3" s="12">
        <v>1705857894257</v>
      </c>
      <c r="O3" s="12">
        <v>1</v>
      </c>
      <c r="P3" s="12">
        <v>1</v>
      </c>
      <c r="S3" s="14"/>
      <c r="T3" s="14" t="s">
        <v>26</v>
      </c>
      <c r="U3" s="15"/>
      <c r="V3" s="15"/>
      <c r="W3" s="15"/>
      <c r="X3" s="15"/>
      <c r="Y3" s="15"/>
      <c r="Z3" s="15"/>
      <c r="AA3" s="15"/>
      <c r="AB3" s="15" t="s">
        <v>27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>
        <v>150020442409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Pune3001</v>
      </c>
    </row>
    <row r="6" spans="1:32" x14ac:dyDescent="0.35">
      <c r="T6" s="17" t="s">
        <v>30</v>
      </c>
      <c r="U6" s="17"/>
      <c r="V6" s="21" t="str">
        <f>IFERROR(VLOOKUP($V$5,$B$1:$C$149,2,0),"Pls Select Correct MemberID")</f>
        <v>Jyoti pradeep kasabe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31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">IF(B2="","",_xlfn.UNIQUE(_xlfn._xlws.FILTER($B$2:$B$2034,$A$2:$A$2034=AF5)))</f>
        <v>150020442409</v>
      </c>
    </row>
    <row r="9" spans="1:32" x14ac:dyDescent="0.35">
      <c r="T9" s="28" cm="1">
        <f t="array" ref="T9:AD10">IF(V5="","",IFERROR(_xlfn._xlws.FILTER(D1:N200,B1:B200=V5),""))</f>
        <v>1</v>
      </c>
      <c r="U9" s="28">
        <v>21</v>
      </c>
      <c r="V9" s="29" t="str">
        <v>Baby Powders</v>
      </c>
      <c r="W9" s="29" t="str">
        <v>Himalaya Baby Powder 100 G</v>
      </c>
      <c r="X9" s="28">
        <v>26</v>
      </c>
      <c r="Y9" s="30" t="str">
        <v>Plastic Jar</v>
      </c>
      <c r="Z9" s="30" t="str">
        <v xml:space="preserve">Kirana                        </v>
      </c>
      <c r="AA9" s="31" t="str">
        <v>95.0</v>
      </c>
      <c r="AB9" s="30">
        <v>842300538</v>
      </c>
      <c r="AC9" s="28" t="str">
        <v>Yes</v>
      </c>
      <c r="AD9" s="28">
        <v>1705857894257</v>
      </c>
      <c r="AE9" s="15"/>
      <c r="AF9" s="11"/>
    </row>
    <row r="10" spans="1:32" x14ac:dyDescent="0.35">
      <c r="T10" s="28">
        <v>2</v>
      </c>
      <c r="U10" s="28">
        <v>21</v>
      </c>
      <c r="V10" s="29" t="str">
        <v>Baby Powders</v>
      </c>
      <c r="W10" s="29" t="str">
        <v>Himalaya Baby Powder 100 G</v>
      </c>
      <c r="X10" s="28">
        <v>26</v>
      </c>
      <c r="Y10" s="30" t="str">
        <v>Plastic Jar</v>
      </c>
      <c r="Z10" s="30" t="str">
        <v xml:space="preserve">Kirana                        </v>
      </c>
      <c r="AA10" s="31" t="str">
        <v>95.0</v>
      </c>
      <c r="AB10" s="30">
        <v>842300538</v>
      </c>
      <c r="AC10" s="28" t="str">
        <v>Yes</v>
      </c>
      <c r="AD10" s="28">
        <v>1705857894257</v>
      </c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E42729-D662-44E5-A1A1-78C3470D5C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2024-02-19T10:04:01Z</dcterms:created>
  <dcterms:modified xsi:type="dcterms:W3CDTF">2024-02-19T10:04:01Z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f8629b2e-6ca2-48a1-bc9a-9a0f873d4a82</vt:lpwstr>
  </property>
  <property fmtid="{D5CDD505-2E9C-101B-9397-08002B2CF9AE}" pid="8" name="MSIP_Label_3741da7a-79c1-417c-b408-16c0bfe99fca_ContentBits">
    <vt:lpwstr>0</vt:lpwstr>
  </property>
</Properties>
</file>