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668D906-8BA5-48F5-A025-D86D1A04D6AE}" xr6:coauthVersionLast="47" xr6:coauthVersionMax="47" xr10:uidLastSave="{00000000-0000-0000-0000-000000000000}"/>
  <bookViews>
    <workbookView xWindow="-110" yWindow="-110" windowWidth="19420" windowHeight="10420" xr2:uid="{D192585A-E465-4672-88D2-76468D56BB1D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<sst xmlns="http://schemas.openxmlformats.org/spreadsheetml/2006/main" count="59" uniqueCount="39">
  <si>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</si>
  <si>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</si>
  <si>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</si>
  <si>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</si>
  <si>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</si>
  <si>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</si>
  <si>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</si>
  <si>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</si>
  <si>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</si>
  <si>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</si>
  <si>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</si>
  <si>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</si>
  <si>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</si>
  <si>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</si>
  <si>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</si>
  <si>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</si>
  <si>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</si>
  <si>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</si>
  <si>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</si>
  <si>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Bangalore780</t>
  </si>
  <si>
    <t>Vandana</t>
  </si>
  <si>
    <t>Baby Lotions</t>
  </si>
  <si>
    <t>HimalayaBaby Lotion100 M</t>
  </si>
  <si>
    <t>Pump Tube</t>
  </si>
  <si>
    <t xml:space="preserve">Chemist                       </t>
  </si>
  <si>
    <t xml:space="preserve"> </t>
  </si>
  <si>
    <t>Bangalore</t>
  </si>
  <si>
    <t>Disposable Diapers/Nappy Pads</t>
  </si>
  <si>
    <t>Mamy Poko PantsMedium (7-12)Kg9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</si>
  <si>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</si>
  <si>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</si>
  <si>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Karibasamma</t>
  </si>
  <si>
    <t>Baby Powders</t>
  </si>
  <si>
    <t>Johnson's BabyPowder50 G</t>
  </si>
  <si>
    <t>Plasticbottle (pet)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</si>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</sst>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3107-7FFD-495C-91C6-D9E2AE34F7B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Bangalore780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200070236509</v>
      </c>
      <c r="C2" s="14" t="s">
        <v>20</v>
      </c>
      <c r="D2" s="15">
        <v>1</v>
      </c>
      <c r="E2" s="15">
        <v>14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95</v>
      </c>
      <c r="L2" s="14" t="s">
        <v>25</v>
      </c>
      <c r="M2" s="15">
        <v>1658844013973</v>
      </c>
      <c r="N2" s="15">
        <v>7</v>
      </c>
      <c r="O2" s="14" t="s">
        <v>26</v>
      </c>
      <c r="P2">
        <v>75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200070236509</v>
      </c>
      <c r="C3" s="14" t="s">
        <v>20</v>
      </c>
      <c r="D3" s="15">
        <v>2</v>
      </c>
      <c r="E3" s="15">
        <v>14</v>
      </c>
      <c r="F3" s="14" t="s">
        <v>27</v>
      </c>
      <c r="G3" s="14" t="s">
        <v>28</v>
      </c>
      <c r="H3" s="15">
        <v>2</v>
      </c>
      <c r="I3" s="14" t="s">
        <v>29</v>
      </c>
      <c r="J3" s="14" t="s">
        <v>24</v>
      </c>
      <c r="K3" s="16">
        <v>99</v>
      </c>
      <c r="L3" s="14" t="s">
        <v>25</v>
      </c>
      <c r="M3" s="15">
        <v>1658844013973</v>
      </c>
      <c r="N3" s="15">
        <v>6</v>
      </c>
      <c r="O3" s="14" t="s">
        <v>26</v>
      </c>
      <c r="P3">
        <v>100</v>
      </c>
      <c r="Q3" s="17">
        <v>2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200070636709</v>
      </c>
      <c r="C4" s="14" t="s">
        <v>31</v>
      </c>
      <c r="D4" s="15">
        <v>1</v>
      </c>
      <c r="E4" s="15">
        <v>21</v>
      </c>
      <c r="F4" s="14" t="s">
        <v>32</v>
      </c>
      <c r="G4" s="14" t="s">
        <v>33</v>
      </c>
      <c r="H4" s="15">
        <v>1</v>
      </c>
      <c r="I4" s="14" t="s">
        <v>34</v>
      </c>
      <c r="J4" s="14" t="s">
        <v>24</v>
      </c>
      <c r="K4" s="16">
        <v>42</v>
      </c>
      <c r="L4" s="14" t="s">
        <v>25</v>
      </c>
      <c r="M4" s="15">
        <v>1658744001627</v>
      </c>
      <c r="N4" s="15">
        <v>1</v>
      </c>
      <c r="O4" s="14" t="s">
        <v>26</v>
      </c>
      <c r="P4">
        <v>400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35</v>
      </c>
      <c r="U5" s="22"/>
      <c r="V5" s="23">
        <v>200070636709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Bangalore780</v>
      </c>
    </row>
    <row r="6" spans="1:32" x14ac:dyDescent="0.35">
      <c r="T6" s="22" t="s">
        <v>36</v>
      </c>
      <c r="U6" s="22"/>
      <c r="V6" s="25" t="str">
        <f>VLOOKUP(V5,[1]Data!$B$1:$C$1432,2,0)</f>
        <v>Karibasamma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200070236509</v>
      </c>
    </row>
    <row r="9" spans="1:32" x14ac:dyDescent="0.35">
      <c r="T9" s="33" cm="1">
        <f t="array" ref="T9:AD9">IFERROR(_xlfn._xlws.FILTER(D1:N100,B1:B100=V5),"")</f>
        <v>1</v>
      </c>
      <c r="U9" s="33">
        <v>21</v>
      </c>
      <c r="V9" s="33" t="str">
        <v>Baby Powders</v>
      </c>
      <c r="W9" s="33" t="str">
        <v>Johnson's BabyPowder50 G</v>
      </c>
      <c r="X9" s="33">
        <v>1</v>
      </c>
      <c r="Y9" s="33" t="str">
        <v>Plasticbottle (pet)</v>
      </c>
      <c r="Z9" s="33" t="str">
        <v xml:space="preserve">Chemist                       </v>
      </c>
      <c r="AA9" s="34">
        <v>42</v>
      </c>
      <c r="AB9" s="33" t="str">
        <v xml:space="preserve"> </v>
      </c>
      <c r="AC9" s="33">
        <v>1658744001627</v>
      </c>
      <c r="AD9" s="33">
        <v>1</v>
      </c>
      <c r="AE9" s="20"/>
      <c r="AF9" s="32">
        <v>200070636709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B2164A1-8A7B-4404-B3AD-114279EEC5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2022-08-18T13:34:36Z</dcterms:created>
  <dcterms:modified xsi:type="dcterms:W3CDTF">2022-08-18T13:34:37Z</dcterms:modified>
</cp:coreProperties>
</file>