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2EA852E1-9F8C-455B-878B-90F13E7E1BC4}" xr6:coauthVersionLast="47" xr6:coauthVersionMax="47" xr10:uidLastSave="{00000000-0000-0000-0000-000000000000}"/>
  <bookViews>
    <workbookView xWindow="-110" yWindow="-110" windowWidth="19420" windowHeight="10420" xr2:uid="{776D4C7B-E32E-49A0-A279-29C02615C8C4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<sst xmlns="http://schemas.openxmlformats.org/spreadsheetml/2006/main" count="83" uniqueCount="38">
  <si>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</si>
  <si>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</si>
  <si>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</si>
  <si>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</si>
  <si>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</si>
  <si>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</si>
  <si>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</si>
  <si>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</si>
  <si>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</si>
  <si>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</si>
  <si>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</si>
  <si>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</si>
  <si>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</si>
  <si>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</si>
  <si>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</si>
  <si>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</si>
  <si>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</si>
  <si>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</si>
  <si>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</si>
  <si>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Chennai2142</t>
  </si>
  <si>
    <t>Kavitha</t>
  </si>
  <si>
    <t>Baby Bar Soaps / Liquid Soaps</t>
  </si>
  <si>
    <t>HimalayaBaby Soap125 G</t>
  </si>
  <si>
    <t>NA(Others)</t>
  </si>
  <si>
    <t>Other Supermarket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</si>
  <si>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</si>
  <si>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</si>
  <si>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</si>
  <si>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</si>
  <si>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Powder100 G</t>
  </si>
  <si>
    <t>Plasticbottle (pet)</t>
  </si>
  <si>
    <t>HimalayaBaby Powder200 G</t>
  </si>
  <si>
    <t>Select Member ID</t>
  </si>
  <si>
    <t>Baby Shampoos /Conditioners</t>
  </si>
  <si>
    <t>Himalaya HerbalsGentle Baby200 M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</si>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</sst>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227D-4CDC-4FD3-9F73-10111D8B462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Chennai2142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280010127309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1658401995524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280010127309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22</v>
      </c>
      <c r="H3" s="15">
        <v>2</v>
      </c>
      <c r="I3" s="14" t="s">
        <v>23</v>
      </c>
      <c r="J3" s="14" t="s">
        <v>24</v>
      </c>
      <c r="K3" s="16">
        <v>75</v>
      </c>
      <c r="L3" s="14" t="s">
        <v>25</v>
      </c>
      <c r="M3" s="15">
        <v>1658402563910</v>
      </c>
      <c r="N3" s="15">
        <v>1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280010127309</v>
      </c>
      <c r="C4" s="14" t="s">
        <v>20</v>
      </c>
      <c r="D4" s="15">
        <v>3</v>
      </c>
      <c r="E4" s="15">
        <v>21</v>
      </c>
      <c r="F4" s="14" t="s">
        <v>28</v>
      </c>
      <c r="G4" s="14" t="s">
        <v>29</v>
      </c>
      <c r="H4" s="15">
        <v>1</v>
      </c>
      <c r="I4" s="14" t="s">
        <v>30</v>
      </c>
      <c r="J4" s="14" t="s">
        <v>24</v>
      </c>
      <c r="K4" s="16">
        <v>80</v>
      </c>
      <c r="L4" s="14" t="s">
        <v>25</v>
      </c>
      <c r="M4" s="15">
        <v>1658401995524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280010127309</v>
      </c>
      <c r="C5" s="14" t="s">
        <v>20</v>
      </c>
      <c r="D5" s="15">
        <v>4</v>
      </c>
      <c r="E5" s="15">
        <v>21</v>
      </c>
      <c r="F5" s="14" t="s">
        <v>28</v>
      </c>
      <c r="G5" s="14" t="s">
        <v>31</v>
      </c>
      <c r="H5" s="15">
        <v>1</v>
      </c>
      <c r="I5" s="14" t="s">
        <v>30</v>
      </c>
      <c r="J5" s="14" t="s">
        <v>24</v>
      </c>
      <c r="K5" s="16">
        <v>160</v>
      </c>
      <c r="L5" s="14" t="s">
        <v>25</v>
      </c>
      <c r="M5" s="15">
        <v>1658402563910</v>
      </c>
      <c r="N5" s="15">
        <v>3</v>
      </c>
      <c r="O5" s="14" t="s">
        <v>26</v>
      </c>
      <c r="Q5" s="17"/>
      <c r="T5" s="22" t="s">
        <v>32</v>
      </c>
      <c r="U5" s="22"/>
      <c r="V5" s="23">
        <v>280010127309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Chennai2142</v>
      </c>
    </row>
    <row r="6" spans="1:32" ht="14.5" customHeight="1" x14ac:dyDescent="0.35">
      <c r="A6" s="14" t="s">
        <v>19</v>
      </c>
      <c r="B6" s="15">
        <v>280010127309</v>
      </c>
      <c r="C6" s="14" t="s">
        <v>20</v>
      </c>
      <c r="D6" s="15">
        <v>5</v>
      </c>
      <c r="E6" s="15">
        <v>21</v>
      </c>
      <c r="F6" s="14" t="s">
        <v>33</v>
      </c>
      <c r="G6" s="14" t="s">
        <v>34</v>
      </c>
      <c r="H6" s="15">
        <v>1</v>
      </c>
      <c r="I6" s="14" t="s">
        <v>30</v>
      </c>
      <c r="J6" s="14" t="s">
        <v>24</v>
      </c>
      <c r="K6" s="16">
        <v>170</v>
      </c>
      <c r="L6" s="14" t="s">
        <v>25</v>
      </c>
      <c r="M6" s="15">
        <v>1658401995524</v>
      </c>
      <c r="N6" s="15">
        <v>2</v>
      </c>
      <c r="O6" s="14" t="s">
        <v>26</v>
      </c>
      <c r="Q6" s="17"/>
      <c r="T6" s="22" t="s">
        <v>35</v>
      </c>
      <c r="U6" s="22"/>
      <c r="V6" s="25" t="str">
        <f>VLOOKUP(V5,[1]Data!$B$1:$C$1432,2,0)</f>
        <v>Kavitha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280010127309</v>
      </c>
      <c r="C7" s="14" t="s">
        <v>20</v>
      </c>
      <c r="D7" s="15">
        <v>6</v>
      </c>
      <c r="E7" s="15">
        <v>21</v>
      </c>
      <c r="F7" s="14" t="s">
        <v>33</v>
      </c>
      <c r="G7" s="14" t="s">
        <v>34</v>
      </c>
      <c r="H7" s="15">
        <v>1</v>
      </c>
      <c r="I7" s="14" t="s">
        <v>30</v>
      </c>
      <c r="J7" s="14" t="s">
        <v>24</v>
      </c>
      <c r="K7" s="16">
        <v>170</v>
      </c>
      <c r="L7" s="14" t="s">
        <v>25</v>
      </c>
      <c r="M7" s="15">
        <v>1658402563910</v>
      </c>
      <c r="N7" s="15">
        <v>2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280010127309</v>
      </c>
    </row>
    <row r="9" spans="1:32" x14ac:dyDescent="0.35">
      <c r="T9" s="33" cm="1">
        <f t="array" ref="T9:AD14">IFERROR(_xlfn._xlws.FILTER(D1:N100,B1:B100=V5),"")</f>
        <v>1</v>
      </c>
      <c r="U9" s="33">
        <v>21</v>
      </c>
      <c r="V9" s="33" t="str">
        <v>Baby Bar Soaps / Liquid Soaps</v>
      </c>
      <c r="W9" s="33" t="str">
        <v>HimalayaBaby Soap125 G</v>
      </c>
      <c r="X9" s="33">
        <v>2</v>
      </c>
      <c r="Y9" s="33" t="str">
        <v>NA(Others)</v>
      </c>
      <c r="Z9" s="33" t="str">
        <v>Other Supermarket</v>
      </c>
      <c r="AA9" s="34">
        <v>75</v>
      </c>
      <c r="AB9" s="33" t="str">
        <v xml:space="preserve"> </v>
      </c>
      <c r="AC9" s="33">
        <v>1658401995524</v>
      </c>
      <c r="AD9" s="33">
        <v>1</v>
      </c>
      <c r="AE9" s="20"/>
      <c r="AF9" s="32"/>
    </row>
    <row r="10" spans="1:32" x14ac:dyDescent="0.35">
      <c r="T10" s="33">
        <v>2</v>
      </c>
      <c r="U10" s="33">
        <v>21</v>
      </c>
      <c r="V10" s="33" t="str">
        <v>Baby Bar Soaps / Liquid Soaps</v>
      </c>
      <c r="W10" s="33" t="str">
        <v>HimalayaBaby Soap125 G</v>
      </c>
      <c r="X10" s="33">
        <v>2</v>
      </c>
      <c r="Y10" s="33" t="str">
        <v>NA(Others)</v>
      </c>
      <c r="Z10" s="33" t="str">
        <v>Other Supermarket</v>
      </c>
      <c r="AA10" s="34">
        <v>75</v>
      </c>
      <c r="AB10" s="33" t="str">
        <v xml:space="preserve"> </v>
      </c>
      <c r="AC10" s="33">
        <v>1658402563910</v>
      </c>
      <c r="AD10" s="33">
        <v>1</v>
      </c>
      <c r="AE10" s="20"/>
      <c r="AF10" s="32"/>
    </row>
    <row r="11" spans="1:32" x14ac:dyDescent="0.35">
      <c r="T11" s="33">
        <v>3</v>
      </c>
      <c r="U11" s="33">
        <v>21</v>
      </c>
      <c r="V11" s="33" t="str">
        <v>Baby Powders</v>
      </c>
      <c r="W11" s="33" t="str">
        <v>HimalayaBaby Powder100 G</v>
      </c>
      <c r="X11" s="33">
        <v>1</v>
      </c>
      <c r="Y11" s="33" t="str">
        <v>Plasticbottle (pet)</v>
      </c>
      <c r="Z11" s="33" t="str">
        <v>Other Supermarket</v>
      </c>
      <c r="AA11" s="34">
        <v>80</v>
      </c>
      <c r="AB11" s="33" t="str">
        <v xml:space="preserve"> </v>
      </c>
      <c r="AC11" s="33">
        <v>1658401995524</v>
      </c>
      <c r="AD11" s="33">
        <v>3</v>
      </c>
      <c r="AE11" s="20"/>
      <c r="AF11" s="32"/>
    </row>
    <row r="12" spans="1:32" x14ac:dyDescent="0.35">
      <c r="T12" s="33">
        <v>4</v>
      </c>
      <c r="U12" s="33">
        <v>21</v>
      </c>
      <c r="V12" s="33" t="str">
        <v>Baby Powders</v>
      </c>
      <c r="W12" s="33" t="str">
        <v>HimalayaBaby Powder200 G</v>
      </c>
      <c r="X12" s="33">
        <v>1</v>
      </c>
      <c r="Y12" s="33" t="str">
        <v>Plasticbottle (pet)</v>
      </c>
      <c r="Z12" s="33" t="str">
        <v>Other Supermarket</v>
      </c>
      <c r="AA12" s="34">
        <v>160</v>
      </c>
      <c r="AB12" s="33" t="str">
        <v xml:space="preserve"> </v>
      </c>
      <c r="AC12" s="33">
        <v>1658402563910</v>
      </c>
      <c r="AD12" s="33">
        <v>3</v>
      </c>
      <c r="AE12" s="20"/>
      <c r="AF12" s="21"/>
    </row>
    <row r="13" spans="1:32" x14ac:dyDescent="0.35">
      <c r="T13" s="33">
        <v>5</v>
      </c>
      <c r="U13" s="33">
        <v>21</v>
      </c>
      <c r="V13" s="33" t="str">
        <v>Baby Shampoos /Conditioners</v>
      </c>
      <c r="W13" s="33" t="str">
        <v>Himalaya HerbalsGentle Baby200 M</v>
      </c>
      <c r="X13" s="33">
        <v>1</v>
      </c>
      <c r="Y13" s="33" t="str">
        <v>Plasticbottle (pet)</v>
      </c>
      <c r="Z13" s="33" t="str">
        <v>Other Supermarket</v>
      </c>
      <c r="AA13" s="34">
        <v>170</v>
      </c>
      <c r="AB13" s="33" t="str">
        <v xml:space="preserve"> </v>
      </c>
      <c r="AC13" s="33">
        <v>1658401995524</v>
      </c>
      <c r="AD13" s="33">
        <v>2</v>
      </c>
      <c r="AE13" s="20"/>
      <c r="AF13" s="21"/>
    </row>
    <row r="14" spans="1:32" x14ac:dyDescent="0.35">
      <c r="T14" s="33">
        <v>6</v>
      </c>
      <c r="U14" s="33">
        <v>21</v>
      </c>
      <c r="V14" s="33" t="str">
        <v>Baby Shampoos /Conditioners</v>
      </c>
      <c r="W14" s="33" t="str">
        <v>Himalaya HerbalsGentle Baby200 M</v>
      </c>
      <c r="X14" s="33">
        <v>1</v>
      </c>
      <c r="Y14" s="33" t="str">
        <v>Plasticbottle (pet)</v>
      </c>
      <c r="Z14" s="33" t="str">
        <v>Other Supermarket</v>
      </c>
      <c r="AA14" s="34">
        <v>170</v>
      </c>
      <c r="AB14" s="33" t="str">
        <v xml:space="preserve"> </v>
      </c>
      <c r="AC14" s="33">
        <v>1658402563910</v>
      </c>
      <c r="AD14" s="33">
        <v>2</v>
      </c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E431300-DECA-49BD-B520-690D036AC2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2022-08-18T13:34:44Z</dcterms:created>
  <dcterms:modified xsi:type="dcterms:W3CDTF">2022-08-18T13:34:45Z</dcterms:modified>
</cp:coreProperties>
</file>