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2B8A840-361D-4536-A262-D0EE096975C5}" xr6:coauthVersionLast="47" xr6:coauthVersionMax="47" xr10:uidLastSave="{00000000-0000-0000-0000-000000000000}"/>
  <bookViews>
    <workbookView xWindow="-110" yWindow="-110" windowWidth="19420" windowHeight="10420" xr2:uid="{39466663-3DC5-487E-8F4F-8ED177B0FD3E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41" i="1" s="1"/>
  <c r="D42" i="1" s="1"/>
  <c r="D43" i="1" s="1"/>
  <c r="D44" i="1" s="1"/>
  <c r="D36" i="1"/>
  <c r="D37" i="1" s="1"/>
  <c r="D38" i="1" s="1"/>
  <c r="D31" i="1"/>
  <c r="D32" i="1" s="1"/>
  <c r="D33" i="1" s="1"/>
  <c r="D34" i="1" s="1"/>
  <c r="D35" i="1" s="1"/>
  <c r="D28" i="1"/>
  <c r="D29" i="1" s="1"/>
  <c r="D30" i="1" s="1"/>
  <c r="D24" i="1"/>
  <c r="D25" i="1" s="1"/>
  <c r="D26" i="1" s="1"/>
  <c r="D27" i="1" s="1"/>
  <c r="D21" i="1"/>
  <c r="D22" i="1" s="1"/>
  <c r="D23" i="1" s="1"/>
  <c r="D18" i="1"/>
  <c r="D19" i="1" s="1"/>
  <c r="D20" i="1" s="1"/>
  <c r="D16" i="1"/>
  <c r="D17" i="1" s="1"/>
  <c r="D13" i="1"/>
  <c r="D14" i="1" s="1"/>
  <c r="D15" i="1" s="1"/>
  <c r="T9" i="1" a="1"/>
  <c r="T9" i="1" s="1"/>
  <c r="D8" i="1"/>
  <c r="D9" i="1" s="1"/>
  <c r="D10" i="1" s="1"/>
  <c r="D11" i="1" s="1"/>
  <c r="D12" i="1" s="1"/>
  <c r="D7" i="1"/>
  <c r="V6" i="1"/>
  <c r="AF5" i="1"/>
  <c r="U1" i="1" s="1"/>
  <c r="D5" i="1"/>
  <c r="D6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<sst xmlns="http://schemas.openxmlformats.org/spreadsheetml/2006/main" count="419" uniqueCount="126">
  <si>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</si>
  <si>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</si>
  <si>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</si>
  <si>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</si>
  <si>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</si>
  <si>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</si>
  <si>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</si>
  <si>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</si>
  <si>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</si>
  <si>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</si>
  <si>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</si>
  <si>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</si>
  <si>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</si>
  <si>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</si>
  <si>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</si>
  <si>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</si>
  <si>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</si>
  <si>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</si>
  <si>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</si>
  <si>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</si>
  <si>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</si>
  <si>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Dove Baby Rich Moisture Soap 75 G</t>
  </si>
  <si>
    <t>NA(Others)</t>
  </si>
  <si>
    <t xml:space="preserve">Kirana                        </t>
  </si>
  <si>
    <t>57.0</t>
  </si>
  <si>
    <t xml:space="preserve"> </t>
  </si>
  <si>
    <t>Yes</t>
  </si>
  <si>
    <t>Baby Wipes</t>
  </si>
  <si>
    <t>Sebamed Baby Cleansing Wipes +  + 24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</si>
  <si>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</si>
  <si>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</si>
  <si>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</si>
  <si>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</si>
  <si>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Pampers All-Round Protection XL 12-17kg 34 N</t>
  </si>
  <si>
    <t>Doude Sarika</t>
  </si>
  <si>
    <t>Himalaya Baby Soap 75 G</t>
  </si>
  <si>
    <t xml:space="preserve">D Mart / D Mart miniMax                        </t>
  </si>
  <si>
    <t>65.0</t>
  </si>
  <si>
    <t>Select Member ID</t>
  </si>
  <si>
    <t>&lt;&lt;-- Click on left cell to select memberID</t>
  </si>
  <si>
    <t>Pampers All-Round Protection XL 12-17kg 56 N</t>
  </si>
  <si>
    <t>1449.0</t>
  </si>
  <si>
    <t>Member Name</t>
  </si>
  <si>
    <t>Bojraju Swetha</t>
  </si>
  <si>
    <t>Himalaya Baby Soap 125 G</t>
  </si>
  <si>
    <t>Apollo Pharmacy</t>
  </si>
  <si>
    <t>85.0</t>
  </si>
  <si>
    <t>MeberID</t>
  </si>
  <si>
    <t>Baby Cereals</t>
  </si>
  <si>
    <t>Cerelac Wheat-Rice Mixed Veg Stage 3 10 Months+ 300 G</t>
  </si>
  <si>
    <t>Carton Box</t>
  </si>
  <si>
    <t>325.0</t>
  </si>
  <si>
    <t>Baby Lotions</t>
  </si>
  <si>
    <t>Cetaphil Shea Butter Baby Daily Lotion 400 M</t>
  </si>
  <si>
    <t>Plastic Tub</t>
  </si>
  <si>
    <t>870.0</t>
  </si>
  <si>
    <t>Baby Powders</t>
  </si>
  <si>
    <t>Himalaya Baby Powder 400 G</t>
  </si>
  <si>
    <t>Plasticbottle (pet)</t>
  </si>
  <si>
    <t>290.0</t>
  </si>
  <si>
    <t>Apollo Baby best Baby Wipes 30 N</t>
  </si>
  <si>
    <t>100.0</t>
  </si>
  <si>
    <t>Thammadi Pavitra</t>
  </si>
  <si>
    <t>Curatio Tedibar 150 G (75 x 2)</t>
  </si>
  <si>
    <t>374.0</t>
  </si>
  <si>
    <t xml:space="preserve">Baby Hair Oils </t>
  </si>
  <si>
    <t>Figaro olive oil +  + 200</t>
  </si>
  <si>
    <t>Metal Tin</t>
  </si>
  <si>
    <t>499.0</t>
  </si>
  <si>
    <t>Bandla Pushpa</t>
  </si>
  <si>
    <t>Pampers Happy SkinPants Medium Aloe Vera Lotion(7-12kg) 2 N</t>
  </si>
  <si>
    <t>300.0</t>
  </si>
  <si>
    <t xml:space="preserve">happy skin pants </t>
  </si>
  <si>
    <t>calming boby lotlon +  + 1</t>
  </si>
  <si>
    <t>Plastic Jar</t>
  </si>
  <si>
    <t>Pandi Pooja</t>
  </si>
  <si>
    <t>Himalaya Gentle Baby Soap 300 G (75 x 4)</t>
  </si>
  <si>
    <t xml:space="preserve">Others                        </t>
  </si>
  <si>
    <t>60.0</t>
  </si>
  <si>
    <t>Himalaya Herbal Baby Lotion 400 M</t>
  </si>
  <si>
    <t>350.0</t>
  </si>
  <si>
    <t>Duggu Diaper Pants Large (9-14kg) +  + 30</t>
  </si>
  <si>
    <t>399.0</t>
  </si>
  <si>
    <t>Dullapally Laxmi</t>
  </si>
  <si>
    <t>Cuddles Premium Pants L (9-14kg)   20 N</t>
  </si>
  <si>
    <t>310.0</t>
  </si>
  <si>
    <t>Cuddles Super Pants Medium 20 N</t>
  </si>
  <si>
    <t>280.0</t>
  </si>
  <si>
    <t>Gujrati monica</t>
  </si>
  <si>
    <t>Mysore Sandal Baby White 75 G</t>
  </si>
  <si>
    <t>45.0</t>
  </si>
  <si>
    <t>Himalaya Baby Powder 100 G</t>
  </si>
  <si>
    <t>105.0</t>
  </si>
  <si>
    <t>Infant Milk Powder</t>
  </si>
  <si>
    <t>Nutricia Dexolac Premium Stage 1 400 G</t>
  </si>
  <si>
    <t>475.0</t>
  </si>
  <si>
    <t>Kotha Maheshwari</t>
  </si>
  <si>
    <t>Alfbaby Super Duper Dry Comfy Small Pants (4-8kg) 1 N</t>
  </si>
  <si>
    <t>Smart Bazaar</t>
  </si>
  <si>
    <t>240.0</t>
  </si>
  <si>
    <t>Teddy Easy Diaper Pants Medium 74 N</t>
  </si>
  <si>
    <t>14.0</t>
  </si>
  <si>
    <t>Vishwanatham Durga Bhavani</t>
  </si>
  <si>
    <t>Johnson's Baby 25 G</t>
  </si>
  <si>
    <t>10.0</t>
  </si>
  <si>
    <t>Johnson's Baby Hair Oil+ Vitamin 200 G</t>
  </si>
  <si>
    <t>160.0</t>
  </si>
  <si>
    <t>Johnson's Baby Lotion 100 M</t>
  </si>
  <si>
    <t>110.0</t>
  </si>
  <si>
    <t>Baby Massage Oil</t>
  </si>
  <si>
    <t>Himalaya Baby Massage Oil 200 M</t>
  </si>
  <si>
    <t>225.0</t>
  </si>
  <si>
    <t>Nikhat Sultana</t>
  </si>
  <si>
    <t>klm sofibar +  + 75</t>
  </si>
  <si>
    <t>persona +  + 350</t>
  </si>
  <si>
    <t>269.0</t>
  </si>
  <si>
    <t>Mamy Poko Pants Extra Absorb Small 60 N</t>
  </si>
  <si>
    <t>599.0</t>
  </si>
  <si>
    <t>Kondarajula Ramya</t>
  </si>
  <si>
    <t>Curatio Tedibar 75 G</t>
  </si>
  <si>
    <t>199.0</t>
  </si>
  <si>
    <t>260.0</t>
  </si>
  <si>
    <t>Himalaya Baby Lotion 100 M</t>
  </si>
  <si>
    <t>Dabur Lal Tail 200 M</t>
  </si>
  <si>
    <t>Yellow Hippo Diaper Pants Small 56 N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</si>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</sst>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0DC1-E57F-4B71-BE97-B6566FB4BAA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Hyderabad2502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140010228009</v>
      </c>
      <c r="C2" s="11" t="s">
        <v>19</v>
      </c>
      <c r="D2" s="13">
        <f t="shared" ref="D2:D44" si="0">IF(B2=B1,1+D1,1)</f>
        <v>1</v>
      </c>
      <c r="E2" s="12">
        <v>15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1734362922808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140010228009</v>
      </c>
      <c r="C3" s="14" t="s">
        <v>19</v>
      </c>
      <c r="D3" s="13">
        <f t="shared" si="0"/>
        <v>2</v>
      </c>
      <c r="E3" s="15">
        <v>15</v>
      </c>
      <c r="F3" s="14" t="s">
        <v>27</v>
      </c>
      <c r="G3" s="14" t="s">
        <v>28</v>
      </c>
      <c r="H3" s="15">
        <v>1</v>
      </c>
      <c r="I3" s="14" t="s">
        <v>22</v>
      </c>
      <c r="J3" s="14" t="s">
        <v>29</v>
      </c>
      <c r="K3" s="15" t="s">
        <v>30</v>
      </c>
      <c r="L3" s="14" t="s">
        <v>25</v>
      </c>
      <c r="M3" s="14" t="s">
        <v>26</v>
      </c>
      <c r="N3" s="15">
        <v>1734362922808</v>
      </c>
      <c r="O3" s="15">
        <v>3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9" t="s">
        <v>18</v>
      </c>
      <c r="B4" s="20">
        <v>140010228009</v>
      </c>
      <c r="C4" s="19" t="s">
        <v>19</v>
      </c>
      <c r="D4" s="13">
        <f t="shared" si="0"/>
        <v>3</v>
      </c>
      <c r="E4" s="20">
        <v>15</v>
      </c>
      <c r="F4" s="19" t="s">
        <v>32</v>
      </c>
      <c r="G4" s="19" t="s">
        <v>33</v>
      </c>
      <c r="H4" s="20">
        <v>1</v>
      </c>
      <c r="I4" s="19" t="s">
        <v>22</v>
      </c>
      <c r="J4" s="19" t="s">
        <v>23</v>
      </c>
      <c r="K4" s="20" t="s">
        <v>30</v>
      </c>
      <c r="L4" s="19" t="s">
        <v>25</v>
      </c>
      <c r="M4" s="19" t="s">
        <v>26</v>
      </c>
      <c r="N4" s="20">
        <v>1734362922808</v>
      </c>
      <c r="O4" s="20">
        <v>1</v>
      </c>
      <c r="P4" s="19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140010237209</v>
      </c>
      <c r="C5" s="11" t="s">
        <v>34</v>
      </c>
      <c r="D5" s="13">
        <f t="shared" si="0"/>
        <v>1</v>
      </c>
      <c r="E5" s="11">
        <v>5</v>
      </c>
      <c r="F5" s="11" t="s">
        <v>20</v>
      </c>
      <c r="G5" s="11" t="s">
        <v>35</v>
      </c>
      <c r="H5" s="11">
        <v>3</v>
      </c>
      <c r="I5" s="11" t="s">
        <v>22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1734450975233</v>
      </c>
      <c r="O5" s="11">
        <v>1</v>
      </c>
      <c r="P5" s="11">
        <v>2</v>
      </c>
      <c r="T5" s="21" t="s">
        <v>38</v>
      </c>
      <c r="U5" s="21"/>
      <c r="V5" s="22">
        <v>190010328709</v>
      </c>
      <c r="W5" s="23" t="s">
        <v>39</v>
      </c>
      <c r="X5" s="17"/>
      <c r="Y5" s="17"/>
      <c r="Z5" s="17"/>
      <c r="AA5" s="17"/>
      <c r="AB5" s="17"/>
      <c r="AC5" s="18"/>
      <c r="AD5" s="17"/>
      <c r="AE5" s="17"/>
      <c r="AF5" s="24" t="str">
        <f>A2</f>
        <v>Hyderabad2502</v>
      </c>
    </row>
    <row r="6" spans="1:32" ht="14.5" customHeight="1" x14ac:dyDescent="0.35">
      <c r="A6" s="11" t="s">
        <v>18</v>
      </c>
      <c r="B6" s="12">
        <v>140010237209</v>
      </c>
      <c r="C6" s="11" t="s">
        <v>34</v>
      </c>
      <c r="D6" s="13">
        <f t="shared" si="0"/>
        <v>2</v>
      </c>
      <c r="E6" s="12">
        <v>5</v>
      </c>
      <c r="F6" s="11" t="s">
        <v>32</v>
      </c>
      <c r="G6" s="11" t="s">
        <v>40</v>
      </c>
      <c r="H6" s="12">
        <v>1</v>
      </c>
      <c r="I6" s="11" t="s">
        <v>22</v>
      </c>
      <c r="J6" s="11" t="s">
        <v>36</v>
      </c>
      <c r="K6" s="12" t="s">
        <v>41</v>
      </c>
      <c r="L6" s="11" t="s">
        <v>25</v>
      </c>
      <c r="M6" s="11" t="s">
        <v>26</v>
      </c>
      <c r="N6" s="12">
        <v>1734450975233</v>
      </c>
      <c r="O6" s="12">
        <v>2</v>
      </c>
      <c r="P6" s="11">
        <v>2</v>
      </c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2">
        <v>140010237609</v>
      </c>
      <c r="C7" s="11" t="s">
        <v>43</v>
      </c>
      <c r="D7" s="13">
        <f t="shared" si="0"/>
        <v>1</v>
      </c>
      <c r="E7" s="12">
        <v>11</v>
      </c>
      <c r="F7" s="11" t="s">
        <v>20</v>
      </c>
      <c r="G7" s="11" t="s">
        <v>44</v>
      </c>
      <c r="H7" s="12">
        <v>2</v>
      </c>
      <c r="I7" s="11" t="s">
        <v>22</v>
      </c>
      <c r="J7" s="11" t="s">
        <v>45</v>
      </c>
      <c r="K7" s="12" t="s">
        <v>46</v>
      </c>
      <c r="L7" s="11" t="s">
        <v>25</v>
      </c>
      <c r="M7" s="11" t="s">
        <v>26</v>
      </c>
      <c r="N7" s="12">
        <v>1734445282804</v>
      </c>
      <c r="O7" s="12">
        <v>1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47</v>
      </c>
    </row>
    <row r="8" spans="1:32" ht="14.5" customHeight="1" x14ac:dyDescent="0.35">
      <c r="A8" s="11" t="s">
        <v>18</v>
      </c>
      <c r="B8" s="11">
        <v>140010237609</v>
      </c>
      <c r="C8" s="11" t="s">
        <v>43</v>
      </c>
      <c r="D8" s="13">
        <f t="shared" si="0"/>
        <v>2</v>
      </c>
      <c r="E8" s="11">
        <v>11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29</v>
      </c>
      <c r="K8" s="12" t="s">
        <v>51</v>
      </c>
      <c r="L8" s="11" t="s">
        <v>25</v>
      </c>
      <c r="M8" s="11" t="s">
        <v>26</v>
      </c>
      <c r="N8" s="11">
        <v>1734445282804</v>
      </c>
      <c r="O8" s="11">
        <v>2</v>
      </c>
      <c r="P8" s="11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19">IF(B2="","",_xlfn.UNIQUE(_xlfn._xlws.FILTER($B$2:$B$2034,$A$2:$A$2034=AF5)))</f>
        <v>140010228009</v>
      </c>
    </row>
    <row r="9" spans="1:32" ht="14.5" customHeight="1" x14ac:dyDescent="0.35">
      <c r="A9" s="11" t="s">
        <v>18</v>
      </c>
      <c r="B9" s="11">
        <v>140010237609</v>
      </c>
      <c r="C9" s="11" t="s">
        <v>43</v>
      </c>
      <c r="D9" s="13">
        <f t="shared" si="0"/>
        <v>3</v>
      </c>
      <c r="E9" s="11">
        <v>11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29</v>
      </c>
      <c r="K9" s="12" t="s">
        <v>55</v>
      </c>
      <c r="L9" s="11" t="s">
        <v>25</v>
      </c>
      <c r="M9" s="11" t="s">
        <v>26</v>
      </c>
      <c r="N9" s="11">
        <v>1734445282804</v>
      </c>
      <c r="O9" s="11">
        <v>5</v>
      </c>
      <c r="P9" s="11">
        <v>2</v>
      </c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7"/>
      <c r="AF9" s="32">
        <v>140010237209</v>
      </c>
    </row>
    <row r="10" spans="1:32" ht="14.5" customHeight="1" x14ac:dyDescent="0.35">
      <c r="A10" s="11" t="s">
        <v>18</v>
      </c>
      <c r="B10" s="11">
        <v>140010237609</v>
      </c>
      <c r="C10" s="11" t="s">
        <v>43</v>
      </c>
      <c r="D10" s="13">
        <f t="shared" si="0"/>
        <v>4</v>
      </c>
      <c r="E10" s="11">
        <v>11</v>
      </c>
      <c r="F10" s="11" t="s">
        <v>56</v>
      </c>
      <c r="G10" s="11" t="s">
        <v>57</v>
      </c>
      <c r="H10" s="11">
        <v>1</v>
      </c>
      <c r="I10" s="11" t="s">
        <v>58</v>
      </c>
      <c r="J10" s="11" t="s">
        <v>29</v>
      </c>
      <c r="K10" s="12" t="s">
        <v>59</v>
      </c>
      <c r="L10" s="11" t="s">
        <v>25</v>
      </c>
      <c r="M10" s="11" t="s">
        <v>26</v>
      </c>
      <c r="N10" s="11">
        <v>1734445282804</v>
      </c>
      <c r="O10" s="11">
        <v>4</v>
      </c>
      <c r="P10" s="11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7"/>
      <c r="AF10" s="32">
        <v>140010237609</v>
      </c>
    </row>
    <row r="11" spans="1:32" ht="14.5" customHeight="1" x14ac:dyDescent="0.35">
      <c r="A11" s="11" t="s">
        <v>18</v>
      </c>
      <c r="B11" s="11">
        <v>140010237609</v>
      </c>
      <c r="C11" s="11" t="s">
        <v>43</v>
      </c>
      <c r="D11" s="13">
        <f t="shared" si="0"/>
        <v>5</v>
      </c>
      <c r="E11" s="11">
        <v>11</v>
      </c>
      <c r="F11" s="11" t="s">
        <v>27</v>
      </c>
      <c r="G11" s="11" t="s">
        <v>60</v>
      </c>
      <c r="H11" s="11">
        <v>1</v>
      </c>
      <c r="I11" s="11" t="s">
        <v>22</v>
      </c>
      <c r="J11" s="11" t="s">
        <v>29</v>
      </c>
      <c r="K11" s="12" t="s">
        <v>61</v>
      </c>
      <c r="L11" s="11" t="s">
        <v>25</v>
      </c>
      <c r="M11" s="11" t="s">
        <v>26</v>
      </c>
      <c r="N11" s="11">
        <v>1734445282804</v>
      </c>
      <c r="O11" s="11">
        <v>6</v>
      </c>
      <c r="P11" s="11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7"/>
      <c r="AF11" s="32">
        <v>140010238509</v>
      </c>
    </row>
    <row r="12" spans="1:32" ht="14.5" customHeight="1" x14ac:dyDescent="0.35">
      <c r="A12" s="11" t="s">
        <v>18</v>
      </c>
      <c r="B12" s="12">
        <v>140010237609</v>
      </c>
      <c r="C12" s="11" t="s">
        <v>43</v>
      </c>
      <c r="D12" s="13">
        <f t="shared" si="0"/>
        <v>6</v>
      </c>
      <c r="E12" s="12">
        <v>11</v>
      </c>
      <c r="F12" s="11" t="s">
        <v>32</v>
      </c>
      <c r="G12" s="11" t="s">
        <v>40</v>
      </c>
      <c r="H12" s="12">
        <v>1</v>
      </c>
      <c r="I12" s="11" t="s">
        <v>22</v>
      </c>
      <c r="J12" s="11" t="s">
        <v>29</v>
      </c>
      <c r="K12" s="12" t="s">
        <v>41</v>
      </c>
      <c r="L12" s="11" t="s">
        <v>25</v>
      </c>
      <c r="M12" s="11" t="s">
        <v>26</v>
      </c>
      <c r="N12" s="12">
        <v>1734445282804</v>
      </c>
      <c r="O12" s="12">
        <v>3</v>
      </c>
      <c r="P12" s="11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7"/>
      <c r="AF12" s="32">
        <v>140010333309</v>
      </c>
    </row>
    <row r="13" spans="1:32" ht="14.5" customHeight="1" x14ac:dyDescent="0.35">
      <c r="A13" s="14" t="s">
        <v>18</v>
      </c>
      <c r="B13" s="15">
        <v>140010238509</v>
      </c>
      <c r="C13" s="14" t="s">
        <v>62</v>
      </c>
      <c r="D13" s="13">
        <f t="shared" si="0"/>
        <v>1</v>
      </c>
      <c r="E13" s="15">
        <v>16</v>
      </c>
      <c r="F13" s="14" t="s">
        <v>20</v>
      </c>
      <c r="G13" s="14" t="s">
        <v>63</v>
      </c>
      <c r="H13" s="15">
        <v>3</v>
      </c>
      <c r="I13" s="14" t="s">
        <v>22</v>
      </c>
      <c r="J13" s="14" t="s">
        <v>29</v>
      </c>
      <c r="K13" s="15" t="s">
        <v>64</v>
      </c>
      <c r="L13" s="14" t="s">
        <v>25</v>
      </c>
      <c r="M13" s="14" t="s">
        <v>26</v>
      </c>
      <c r="N13" s="15">
        <v>1734457653802</v>
      </c>
      <c r="O13" s="15">
        <v>3</v>
      </c>
      <c r="P13" s="14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7"/>
      <c r="AF13" s="32">
        <v>140010337009</v>
      </c>
    </row>
    <row r="14" spans="1:32" ht="14.5" customHeight="1" x14ac:dyDescent="0.35">
      <c r="A14" s="19" t="s">
        <v>18</v>
      </c>
      <c r="B14" s="20">
        <v>140010238509</v>
      </c>
      <c r="C14" s="19" t="s">
        <v>62</v>
      </c>
      <c r="D14" s="13">
        <f t="shared" si="0"/>
        <v>2</v>
      </c>
      <c r="E14" s="20">
        <v>16</v>
      </c>
      <c r="F14" s="19" t="s">
        <v>56</v>
      </c>
      <c r="G14" s="19" t="s">
        <v>57</v>
      </c>
      <c r="H14" s="20">
        <v>1</v>
      </c>
      <c r="I14" s="19" t="s">
        <v>58</v>
      </c>
      <c r="J14" s="19" t="s">
        <v>29</v>
      </c>
      <c r="K14" s="20" t="s">
        <v>59</v>
      </c>
      <c r="L14" s="19" t="s">
        <v>25</v>
      </c>
      <c r="M14" s="19" t="s">
        <v>26</v>
      </c>
      <c r="N14" s="20">
        <v>1734457653802</v>
      </c>
      <c r="O14" s="20">
        <v>1</v>
      </c>
      <c r="P14" s="19">
        <v>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7"/>
      <c r="AF14" s="32">
        <v>140010337309</v>
      </c>
    </row>
    <row r="15" spans="1:32" ht="14.5" customHeight="1" x14ac:dyDescent="0.35">
      <c r="A15" s="11" t="s">
        <v>18</v>
      </c>
      <c r="B15" s="12">
        <v>140010238509</v>
      </c>
      <c r="C15" s="11" t="s">
        <v>62</v>
      </c>
      <c r="D15" s="13">
        <f t="shared" si="0"/>
        <v>3</v>
      </c>
      <c r="E15" s="12">
        <v>17</v>
      </c>
      <c r="F15" s="11" t="s">
        <v>65</v>
      </c>
      <c r="G15" s="11" t="s">
        <v>66</v>
      </c>
      <c r="H15" s="12">
        <v>1</v>
      </c>
      <c r="I15" s="11" t="s">
        <v>67</v>
      </c>
      <c r="J15" s="11" t="s">
        <v>23</v>
      </c>
      <c r="K15" s="12" t="s">
        <v>68</v>
      </c>
      <c r="L15" s="11" t="s">
        <v>25</v>
      </c>
      <c r="M15" s="11" t="s">
        <v>26</v>
      </c>
      <c r="N15" s="12">
        <v>1734457653802</v>
      </c>
      <c r="O15" s="12">
        <v>2</v>
      </c>
      <c r="P15" s="11">
        <v>2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7"/>
      <c r="AF15" s="32">
        <v>140010337409</v>
      </c>
    </row>
    <row r="16" spans="1:32" ht="14.5" customHeight="1" x14ac:dyDescent="0.35">
      <c r="A16" s="11" t="s">
        <v>18</v>
      </c>
      <c r="B16" s="12">
        <v>140010333309</v>
      </c>
      <c r="C16" s="11" t="s">
        <v>69</v>
      </c>
      <c r="D16" s="13">
        <f t="shared" si="0"/>
        <v>1</v>
      </c>
      <c r="E16" s="12">
        <v>11</v>
      </c>
      <c r="F16" s="11" t="s">
        <v>32</v>
      </c>
      <c r="G16" s="11" t="s">
        <v>70</v>
      </c>
      <c r="H16" s="12">
        <v>22</v>
      </c>
      <c r="I16" s="11" t="s">
        <v>22</v>
      </c>
      <c r="J16" s="11" t="s">
        <v>23</v>
      </c>
      <c r="K16" s="12" t="s">
        <v>71</v>
      </c>
      <c r="L16" s="11" t="s">
        <v>72</v>
      </c>
      <c r="M16" s="11" t="s">
        <v>26</v>
      </c>
      <c r="N16" s="12">
        <v>1733973266680</v>
      </c>
      <c r="O16" s="12">
        <v>1</v>
      </c>
      <c r="P16" s="11">
        <v>2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7"/>
      <c r="AF16" s="32">
        <v>140010433409</v>
      </c>
    </row>
    <row r="17" spans="1:32" ht="14.5" customHeight="1" x14ac:dyDescent="0.35">
      <c r="A17" s="11" t="s">
        <v>18</v>
      </c>
      <c r="B17" s="12">
        <v>140010333309</v>
      </c>
      <c r="C17" s="11" t="s">
        <v>69</v>
      </c>
      <c r="D17" s="13">
        <f t="shared" si="0"/>
        <v>2</v>
      </c>
      <c r="E17" s="12">
        <v>12</v>
      </c>
      <c r="F17" s="11" t="s">
        <v>52</v>
      </c>
      <c r="G17" s="11" t="s">
        <v>73</v>
      </c>
      <c r="H17" s="12">
        <v>1</v>
      </c>
      <c r="I17" s="11" t="s">
        <v>74</v>
      </c>
      <c r="J17" s="11" t="s">
        <v>23</v>
      </c>
      <c r="K17" s="12" t="s">
        <v>30</v>
      </c>
      <c r="L17" s="11" t="s">
        <v>25</v>
      </c>
      <c r="M17" s="11" t="s">
        <v>26</v>
      </c>
      <c r="N17" s="12">
        <v>1733973266680</v>
      </c>
      <c r="O17" s="12">
        <v>2</v>
      </c>
      <c r="P17" s="11">
        <v>2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7"/>
      <c r="AF17" s="32">
        <v>140010437509</v>
      </c>
    </row>
    <row r="18" spans="1:32" ht="14.5" customHeight="1" x14ac:dyDescent="0.35">
      <c r="A18" s="11" t="s">
        <v>18</v>
      </c>
      <c r="B18" s="11">
        <v>140010337009</v>
      </c>
      <c r="C18" s="11" t="s">
        <v>75</v>
      </c>
      <c r="D18" s="13">
        <f t="shared" si="0"/>
        <v>1</v>
      </c>
      <c r="E18" s="11">
        <v>17</v>
      </c>
      <c r="F18" s="11" t="s">
        <v>20</v>
      </c>
      <c r="G18" s="11" t="s">
        <v>76</v>
      </c>
      <c r="H18" s="11">
        <v>1</v>
      </c>
      <c r="I18" s="11" t="s">
        <v>22</v>
      </c>
      <c r="J18" s="11" t="s">
        <v>77</v>
      </c>
      <c r="K18" s="12" t="s">
        <v>78</v>
      </c>
      <c r="L18" s="11" t="s">
        <v>25</v>
      </c>
      <c r="M18" s="11" t="s">
        <v>26</v>
      </c>
      <c r="N18" s="11">
        <v>1734447259766</v>
      </c>
      <c r="O18" s="11">
        <v>1</v>
      </c>
      <c r="P18" s="11">
        <v>2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7"/>
      <c r="AF18" s="32">
        <v>140010438409</v>
      </c>
    </row>
    <row r="19" spans="1:32" ht="14.5" customHeight="1" x14ac:dyDescent="0.35">
      <c r="A19" s="11" t="s">
        <v>18</v>
      </c>
      <c r="B19" s="12">
        <v>140010337009</v>
      </c>
      <c r="C19" s="11" t="s">
        <v>75</v>
      </c>
      <c r="D19" s="13">
        <f t="shared" si="0"/>
        <v>2</v>
      </c>
      <c r="E19" s="12">
        <v>17</v>
      </c>
      <c r="F19" s="11" t="s">
        <v>52</v>
      </c>
      <c r="G19" s="11" t="s">
        <v>79</v>
      </c>
      <c r="H19" s="12">
        <v>1</v>
      </c>
      <c r="I19" s="11" t="s">
        <v>58</v>
      </c>
      <c r="J19" s="11" t="s">
        <v>77</v>
      </c>
      <c r="K19" s="12" t="s">
        <v>80</v>
      </c>
      <c r="L19" s="11" t="s">
        <v>25</v>
      </c>
      <c r="M19" s="11" t="s">
        <v>26</v>
      </c>
      <c r="N19" s="12">
        <v>1734447259766</v>
      </c>
      <c r="O19" s="12">
        <v>3</v>
      </c>
      <c r="P19" s="11">
        <v>2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7"/>
      <c r="AF19" s="32">
        <v>140010537109</v>
      </c>
    </row>
    <row r="20" spans="1:32" ht="14.5" customHeight="1" x14ac:dyDescent="0.35">
      <c r="A20" s="11" t="s">
        <v>18</v>
      </c>
      <c r="B20" s="11">
        <v>140010337009</v>
      </c>
      <c r="C20" s="11" t="s">
        <v>75</v>
      </c>
      <c r="D20" s="13">
        <f t="shared" si="0"/>
        <v>3</v>
      </c>
      <c r="E20" s="11">
        <v>17</v>
      </c>
      <c r="F20" s="11" t="s">
        <v>32</v>
      </c>
      <c r="G20" s="11" t="s">
        <v>81</v>
      </c>
      <c r="H20" s="11">
        <v>2</v>
      </c>
      <c r="I20" s="11" t="s">
        <v>22</v>
      </c>
      <c r="J20" s="11" t="s">
        <v>77</v>
      </c>
      <c r="K20" s="12" t="s">
        <v>82</v>
      </c>
      <c r="L20" s="11" t="s">
        <v>25</v>
      </c>
      <c r="M20" s="11" t="s">
        <v>26</v>
      </c>
      <c r="N20" s="11">
        <v>1734447259766</v>
      </c>
      <c r="O20" s="11">
        <v>4</v>
      </c>
      <c r="P20" s="11">
        <v>2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7"/>
      <c r="AF20" s="32"/>
    </row>
    <row r="21" spans="1:32" ht="14.5" customHeight="1" x14ac:dyDescent="0.35">
      <c r="A21" s="11" t="s">
        <v>18</v>
      </c>
      <c r="B21" s="11">
        <v>140010337309</v>
      </c>
      <c r="C21" s="11" t="s">
        <v>83</v>
      </c>
      <c r="D21" s="13">
        <f t="shared" si="0"/>
        <v>1</v>
      </c>
      <c r="E21" s="11">
        <v>23</v>
      </c>
      <c r="F21" s="11" t="s">
        <v>32</v>
      </c>
      <c r="G21" s="11" t="s">
        <v>84</v>
      </c>
      <c r="H21" s="11">
        <v>6</v>
      </c>
      <c r="I21" s="11" t="s">
        <v>22</v>
      </c>
      <c r="J21" s="11" t="s">
        <v>29</v>
      </c>
      <c r="K21" s="12" t="s">
        <v>85</v>
      </c>
      <c r="L21" s="11" t="s">
        <v>25</v>
      </c>
      <c r="M21" s="11" t="s">
        <v>26</v>
      </c>
      <c r="N21" s="11">
        <v>1732437586731</v>
      </c>
      <c r="O21" s="11">
        <v>1</v>
      </c>
      <c r="P21" s="11">
        <v>1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7"/>
      <c r="AF21" s="32"/>
    </row>
    <row r="22" spans="1:32" ht="14.5" customHeight="1" x14ac:dyDescent="0.35">
      <c r="A22" s="11" t="s">
        <v>18</v>
      </c>
      <c r="B22" s="11">
        <v>140010337309</v>
      </c>
      <c r="C22" s="11" t="s">
        <v>83</v>
      </c>
      <c r="D22" s="13">
        <f t="shared" si="0"/>
        <v>2</v>
      </c>
      <c r="E22" s="11">
        <v>23</v>
      </c>
      <c r="F22" s="11" t="s">
        <v>32</v>
      </c>
      <c r="G22" s="11" t="s">
        <v>84</v>
      </c>
      <c r="H22" s="11">
        <v>6</v>
      </c>
      <c r="I22" s="11" t="s">
        <v>22</v>
      </c>
      <c r="J22" s="11" t="s">
        <v>29</v>
      </c>
      <c r="K22" s="12" t="s">
        <v>85</v>
      </c>
      <c r="L22" s="11" t="s">
        <v>25</v>
      </c>
      <c r="M22" s="11" t="s">
        <v>26</v>
      </c>
      <c r="N22" s="11">
        <v>1732437777136</v>
      </c>
      <c r="O22" s="11">
        <v>1</v>
      </c>
      <c r="P22" s="11">
        <v>1</v>
      </c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7"/>
      <c r="AF22" s="32"/>
    </row>
    <row r="23" spans="1:32" ht="14.5" customHeight="1" x14ac:dyDescent="0.35">
      <c r="A23" s="11" t="s">
        <v>18</v>
      </c>
      <c r="B23" s="12">
        <v>140010337309</v>
      </c>
      <c r="C23" s="11" t="s">
        <v>83</v>
      </c>
      <c r="D23" s="13">
        <f t="shared" si="0"/>
        <v>3</v>
      </c>
      <c r="E23" s="12">
        <v>17</v>
      </c>
      <c r="F23" s="11" t="s">
        <v>32</v>
      </c>
      <c r="G23" s="11" t="s">
        <v>86</v>
      </c>
      <c r="H23" s="12">
        <v>5</v>
      </c>
      <c r="I23" s="11" t="s">
        <v>22</v>
      </c>
      <c r="J23" s="11" t="s">
        <v>45</v>
      </c>
      <c r="K23" s="12" t="s">
        <v>87</v>
      </c>
      <c r="L23" s="11">
        <v>171224388</v>
      </c>
      <c r="M23" s="11" t="s">
        <v>26</v>
      </c>
      <c r="N23" s="12">
        <v>1734432290245</v>
      </c>
      <c r="O23" s="12">
        <v>1</v>
      </c>
      <c r="P23" s="11">
        <v>2</v>
      </c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7"/>
      <c r="AF23" s="32"/>
    </row>
    <row r="24" spans="1:32" ht="14.5" customHeight="1" x14ac:dyDescent="0.35">
      <c r="A24" s="11" t="s">
        <v>18</v>
      </c>
      <c r="B24" s="12">
        <v>140010337409</v>
      </c>
      <c r="C24" s="11" t="s">
        <v>88</v>
      </c>
      <c r="D24" s="13">
        <f t="shared" si="0"/>
        <v>1</v>
      </c>
      <c r="E24" s="12">
        <v>14</v>
      </c>
      <c r="F24" s="11" t="s">
        <v>20</v>
      </c>
      <c r="G24" s="11" t="s">
        <v>89</v>
      </c>
      <c r="H24" s="12">
        <v>1</v>
      </c>
      <c r="I24" s="11" t="s">
        <v>22</v>
      </c>
      <c r="J24" s="11" t="s">
        <v>29</v>
      </c>
      <c r="K24" s="12" t="s">
        <v>90</v>
      </c>
      <c r="L24" s="11" t="s">
        <v>25</v>
      </c>
      <c r="M24" s="11" t="s">
        <v>26</v>
      </c>
      <c r="N24" s="12">
        <v>1734149380020</v>
      </c>
      <c r="O24" s="12">
        <v>3</v>
      </c>
      <c r="P24" s="11">
        <v>2</v>
      </c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7"/>
      <c r="AF24" s="32"/>
    </row>
    <row r="25" spans="1:32" ht="14.5" customHeight="1" x14ac:dyDescent="0.35">
      <c r="A25" s="11" t="s">
        <v>18</v>
      </c>
      <c r="B25" s="12">
        <v>140010337409</v>
      </c>
      <c r="C25" s="11" t="s">
        <v>88</v>
      </c>
      <c r="D25" s="13">
        <f t="shared" si="0"/>
        <v>2</v>
      </c>
      <c r="E25" s="12">
        <v>14</v>
      </c>
      <c r="F25" s="11" t="s">
        <v>52</v>
      </c>
      <c r="G25" s="11" t="s">
        <v>53</v>
      </c>
      <c r="H25" s="12">
        <v>1</v>
      </c>
      <c r="I25" s="11" t="s">
        <v>58</v>
      </c>
      <c r="J25" s="11" t="s">
        <v>45</v>
      </c>
      <c r="K25" s="12" t="s">
        <v>30</v>
      </c>
      <c r="L25" s="11" t="s">
        <v>25</v>
      </c>
      <c r="M25" s="11" t="s">
        <v>26</v>
      </c>
      <c r="N25" s="12">
        <v>1734149380020</v>
      </c>
      <c r="O25" s="12">
        <v>1</v>
      </c>
      <c r="P25" s="11">
        <v>2</v>
      </c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customHeight="1" x14ac:dyDescent="0.35">
      <c r="A26" s="11" t="s">
        <v>18</v>
      </c>
      <c r="B26" s="12">
        <v>140010337409</v>
      </c>
      <c r="C26" s="11" t="s">
        <v>88</v>
      </c>
      <c r="D26" s="13">
        <f t="shared" si="0"/>
        <v>3</v>
      </c>
      <c r="E26" s="12">
        <v>14</v>
      </c>
      <c r="F26" s="11" t="s">
        <v>56</v>
      </c>
      <c r="G26" s="11" t="s">
        <v>91</v>
      </c>
      <c r="H26" s="12">
        <v>1</v>
      </c>
      <c r="I26" s="11" t="s">
        <v>58</v>
      </c>
      <c r="J26" s="11" t="s">
        <v>29</v>
      </c>
      <c r="K26" s="12" t="s">
        <v>92</v>
      </c>
      <c r="L26" s="11" t="s">
        <v>25</v>
      </c>
      <c r="M26" s="11" t="s">
        <v>26</v>
      </c>
      <c r="N26" s="12">
        <v>1734149380020</v>
      </c>
      <c r="O26" s="12">
        <v>5</v>
      </c>
      <c r="P26" s="11">
        <v>2</v>
      </c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customHeight="1" x14ac:dyDescent="0.35">
      <c r="A27" s="11" t="s">
        <v>18</v>
      </c>
      <c r="B27" s="11">
        <v>140010337409</v>
      </c>
      <c r="C27" s="11" t="s">
        <v>88</v>
      </c>
      <c r="D27" s="13">
        <f t="shared" si="0"/>
        <v>4</v>
      </c>
      <c r="E27" s="11">
        <v>14</v>
      </c>
      <c r="F27" s="11" t="s">
        <v>93</v>
      </c>
      <c r="G27" s="11" t="s">
        <v>94</v>
      </c>
      <c r="H27" s="11">
        <v>1</v>
      </c>
      <c r="I27" s="11" t="s">
        <v>67</v>
      </c>
      <c r="J27" s="11" t="s">
        <v>29</v>
      </c>
      <c r="K27" s="12" t="s">
        <v>95</v>
      </c>
      <c r="L27" s="11" t="s">
        <v>25</v>
      </c>
      <c r="M27" s="11" t="s">
        <v>26</v>
      </c>
      <c r="N27" s="11">
        <v>1734149380020</v>
      </c>
      <c r="O27" s="11">
        <v>4</v>
      </c>
      <c r="P27" s="11">
        <v>2</v>
      </c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customHeight="1" x14ac:dyDescent="0.35">
      <c r="A28" s="11" t="s">
        <v>18</v>
      </c>
      <c r="B28" s="12">
        <v>140010433409</v>
      </c>
      <c r="C28" s="11" t="s">
        <v>96</v>
      </c>
      <c r="D28" s="13">
        <f t="shared" si="0"/>
        <v>1</v>
      </c>
      <c r="E28" s="12">
        <v>6</v>
      </c>
      <c r="F28" s="11" t="s">
        <v>32</v>
      </c>
      <c r="G28" s="11" t="s">
        <v>97</v>
      </c>
      <c r="H28" s="12">
        <v>1</v>
      </c>
      <c r="I28" s="11" t="s">
        <v>22</v>
      </c>
      <c r="J28" s="11" t="s">
        <v>98</v>
      </c>
      <c r="K28" s="12" t="s">
        <v>99</v>
      </c>
      <c r="L28" s="11" t="s">
        <v>25</v>
      </c>
      <c r="M28" s="11" t="s">
        <v>26</v>
      </c>
      <c r="N28" s="12">
        <v>1734001945285</v>
      </c>
      <c r="O28" s="12">
        <v>1</v>
      </c>
      <c r="P28" s="11">
        <v>2</v>
      </c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customHeight="1" x14ac:dyDescent="0.35">
      <c r="A29" s="11" t="s">
        <v>18</v>
      </c>
      <c r="B29" s="12">
        <v>140010433409</v>
      </c>
      <c r="C29" s="11" t="s">
        <v>96</v>
      </c>
      <c r="D29" s="13">
        <f t="shared" si="0"/>
        <v>2</v>
      </c>
      <c r="E29" s="12">
        <v>14</v>
      </c>
      <c r="F29" s="11" t="s">
        <v>20</v>
      </c>
      <c r="G29" s="11" t="s">
        <v>76</v>
      </c>
      <c r="H29" s="12">
        <v>4</v>
      </c>
      <c r="I29" s="11" t="s">
        <v>22</v>
      </c>
      <c r="J29" s="11" t="s">
        <v>77</v>
      </c>
      <c r="K29" s="12" t="s">
        <v>78</v>
      </c>
      <c r="L29" s="11">
        <v>171224388</v>
      </c>
      <c r="M29" s="11" t="s">
        <v>26</v>
      </c>
      <c r="N29" s="12">
        <v>1734001945285</v>
      </c>
      <c r="O29" s="12">
        <v>2</v>
      </c>
      <c r="P29" s="11">
        <v>2</v>
      </c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customHeight="1" x14ac:dyDescent="0.35">
      <c r="A30" s="11" t="s">
        <v>18</v>
      </c>
      <c r="B30" s="12">
        <v>140010433409</v>
      </c>
      <c r="C30" s="11" t="s">
        <v>96</v>
      </c>
      <c r="D30" s="13">
        <f t="shared" si="0"/>
        <v>3</v>
      </c>
      <c r="E30" s="12">
        <v>14</v>
      </c>
      <c r="F30" s="11" t="s">
        <v>32</v>
      </c>
      <c r="G30" s="11" t="s">
        <v>100</v>
      </c>
      <c r="H30" s="12">
        <v>74</v>
      </c>
      <c r="I30" s="11" t="s">
        <v>22</v>
      </c>
      <c r="J30" s="11" t="s">
        <v>77</v>
      </c>
      <c r="K30" s="12" t="s">
        <v>101</v>
      </c>
      <c r="L30" s="11">
        <v>171224388</v>
      </c>
      <c r="M30" s="11" t="s">
        <v>26</v>
      </c>
      <c r="N30" s="12">
        <v>1734001945285</v>
      </c>
      <c r="O30" s="12">
        <v>3</v>
      </c>
      <c r="P30" s="11">
        <v>2</v>
      </c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customHeight="1" x14ac:dyDescent="0.35">
      <c r="A31" s="11" t="s">
        <v>18</v>
      </c>
      <c r="B31" s="12">
        <v>140010437509</v>
      </c>
      <c r="C31" s="11" t="s">
        <v>102</v>
      </c>
      <c r="D31" s="13">
        <f t="shared" si="0"/>
        <v>1</v>
      </c>
      <c r="E31" s="12">
        <v>3</v>
      </c>
      <c r="F31" s="11" t="s">
        <v>20</v>
      </c>
      <c r="G31" s="11" t="s">
        <v>103</v>
      </c>
      <c r="H31" s="12">
        <v>4</v>
      </c>
      <c r="I31" s="11" t="s">
        <v>22</v>
      </c>
      <c r="J31" s="11" t="s">
        <v>23</v>
      </c>
      <c r="K31" s="12" t="s">
        <v>104</v>
      </c>
      <c r="L31" s="11" t="s">
        <v>25</v>
      </c>
      <c r="M31" s="11" t="s">
        <v>26</v>
      </c>
      <c r="N31" s="12">
        <v>1733675016503</v>
      </c>
      <c r="O31" s="12">
        <v>1</v>
      </c>
      <c r="P31" s="11">
        <v>2</v>
      </c>
      <c r="S31" s="17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customHeight="1" x14ac:dyDescent="0.35">
      <c r="A32" s="11" t="s">
        <v>18</v>
      </c>
      <c r="B32" s="12">
        <v>140010437509</v>
      </c>
      <c r="C32" s="11" t="s">
        <v>102</v>
      </c>
      <c r="D32" s="13">
        <f t="shared" si="0"/>
        <v>2</v>
      </c>
      <c r="E32" s="12">
        <v>3</v>
      </c>
      <c r="F32" s="11" t="s">
        <v>65</v>
      </c>
      <c r="G32" s="11" t="s">
        <v>105</v>
      </c>
      <c r="H32" s="12">
        <v>1</v>
      </c>
      <c r="I32" s="11" t="s">
        <v>58</v>
      </c>
      <c r="J32" s="11" t="s">
        <v>23</v>
      </c>
      <c r="K32" s="12" t="s">
        <v>106</v>
      </c>
      <c r="L32" s="11" t="s">
        <v>25</v>
      </c>
      <c r="M32" s="11" t="s">
        <v>26</v>
      </c>
      <c r="N32" s="12">
        <v>1733675016503</v>
      </c>
      <c r="O32" s="12">
        <v>3</v>
      </c>
      <c r="P32" s="11">
        <v>2</v>
      </c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F32" s="32"/>
    </row>
    <row r="33" spans="1:32" ht="14.5" customHeight="1" x14ac:dyDescent="0.35">
      <c r="A33" s="11" t="s">
        <v>18</v>
      </c>
      <c r="B33" s="12">
        <v>140010437509</v>
      </c>
      <c r="C33" s="11" t="s">
        <v>102</v>
      </c>
      <c r="D33" s="13">
        <f t="shared" si="0"/>
        <v>3</v>
      </c>
      <c r="E33" s="12">
        <v>3</v>
      </c>
      <c r="F33" s="11" t="s">
        <v>52</v>
      </c>
      <c r="G33" s="11" t="s">
        <v>107</v>
      </c>
      <c r="H33" s="12">
        <v>1</v>
      </c>
      <c r="I33" s="11" t="s">
        <v>58</v>
      </c>
      <c r="J33" s="11" t="s">
        <v>23</v>
      </c>
      <c r="K33" s="12" t="s">
        <v>108</v>
      </c>
      <c r="L33" s="11" t="s">
        <v>25</v>
      </c>
      <c r="M33" s="11" t="s">
        <v>26</v>
      </c>
      <c r="N33" s="12">
        <v>1733675016503</v>
      </c>
      <c r="O33" s="12">
        <v>4</v>
      </c>
      <c r="P33" s="11">
        <v>2</v>
      </c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F33" s="32"/>
    </row>
    <row r="34" spans="1:32" ht="14.5" customHeight="1" x14ac:dyDescent="0.35">
      <c r="A34" s="11" t="s">
        <v>18</v>
      </c>
      <c r="B34" s="12">
        <v>140010437509</v>
      </c>
      <c r="C34" s="11" t="s">
        <v>102</v>
      </c>
      <c r="D34" s="13">
        <f t="shared" si="0"/>
        <v>4</v>
      </c>
      <c r="E34" s="12">
        <v>3</v>
      </c>
      <c r="F34" s="11" t="s">
        <v>109</v>
      </c>
      <c r="G34" s="11" t="s">
        <v>110</v>
      </c>
      <c r="H34" s="12">
        <v>1</v>
      </c>
      <c r="I34" s="11" t="s">
        <v>58</v>
      </c>
      <c r="J34" s="11" t="s">
        <v>23</v>
      </c>
      <c r="K34" s="12" t="s">
        <v>111</v>
      </c>
      <c r="L34" s="11" t="s">
        <v>25</v>
      </c>
      <c r="M34" s="11" t="s">
        <v>26</v>
      </c>
      <c r="N34" s="12">
        <v>1733675016503</v>
      </c>
      <c r="O34" s="12">
        <v>2</v>
      </c>
      <c r="P34" s="11">
        <v>2</v>
      </c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F34" s="32"/>
    </row>
    <row r="35" spans="1:32" ht="14.5" customHeight="1" x14ac:dyDescent="0.35">
      <c r="A35" s="11" t="s">
        <v>18</v>
      </c>
      <c r="B35" s="12">
        <v>140010437509</v>
      </c>
      <c r="C35" s="11" t="s">
        <v>102</v>
      </c>
      <c r="D35" s="13">
        <f t="shared" si="0"/>
        <v>5</v>
      </c>
      <c r="E35" s="12">
        <v>3</v>
      </c>
      <c r="F35" s="11" t="s">
        <v>56</v>
      </c>
      <c r="G35" s="11" t="s">
        <v>91</v>
      </c>
      <c r="H35" s="12">
        <v>1</v>
      </c>
      <c r="I35" s="11" t="s">
        <v>58</v>
      </c>
      <c r="J35" s="11" t="s">
        <v>23</v>
      </c>
      <c r="K35" s="12" t="s">
        <v>92</v>
      </c>
      <c r="L35" s="11" t="s">
        <v>25</v>
      </c>
      <c r="M35" s="11" t="s">
        <v>26</v>
      </c>
      <c r="N35" s="12">
        <v>1733675016503</v>
      </c>
      <c r="O35" s="12">
        <v>5</v>
      </c>
      <c r="P35" s="11">
        <v>2</v>
      </c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F35" s="32"/>
    </row>
    <row r="36" spans="1:32" ht="14.5" customHeight="1" x14ac:dyDescent="0.35">
      <c r="A36" s="11" t="s">
        <v>18</v>
      </c>
      <c r="B36" s="12">
        <v>140010438409</v>
      </c>
      <c r="C36" s="11" t="s">
        <v>112</v>
      </c>
      <c r="D36" s="13">
        <f t="shared" si="0"/>
        <v>1</v>
      </c>
      <c r="E36" s="12">
        <v>4</v>
      </c>
      <c r="F36" s="11" t="s">
        <v>20</v>
      </c>
      <c r="G36" s="11" t="s">
        <v>113</v>
      </c>
      <c r="H36" s="12">
        <v>2</v>
      </c>
      <c r="I36" s="11" t="s">
        <v>22</v>
      </c>
      <c r="J36" s="11" t="s">
        <v>29</v>
      </c>
      <c r="K36" s="12" t="s">
        <v>30</v>
      </c>
      <c r="L36" s="11" t="s">
        <v>25</v>
      </c>
      <c r="M36" s="11" t="s">
        <v>26</v>
      </c>
      <c r="N36" s="12">
        <v>1733292590823</v>
      </c>
      <c r="O36" s="12">
        <v>1</v>
      </c>
      <c r="P36" s="11">
        <v>2</v>
      </c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F36" s="32"/>
    </row>
    <row r="37" spans="1:32" ht="14.5" customHeight="1" x14ac:dyDescent="0.35">
      <c r="A37" s="11" t="s">
        <v>18</v>
      </c>
      <c r="B37" s="12">
        <v>140010438409</v>
      </c>
      <c r="C37" s="11" t="s">
        <v>112</v>
      </c>
      <c r="D37" s="13">
        <f t="shared" si="0"/>
        <v>2</v>
      </c>
      <c r="E37" s="12">
        <v>4</v>
      </c>
      <c r="F37" s="11" t="s">
        <v>56</v>
      </c>
      <c r="G37" s="11" t="s">
        <v>114</v>
      </c>
      <c r="H37" s="12">
        <v>1</v>
      </c>
      <c r="I37" s="11" t="s">
        <v>58</v>
      </c>
      <c r="J37" s="11" t="s">
        <v>29</v>
      </c>
      <c r="K37" s="12" t="s">
        <v>115</v>
      </c>
      <c r="L37" s="11" t="s">
        <v>25</v>
      </c>
      <c r="M37" s="11" t="s">
        <v>26</v>
      </c>
      <c r="N37" s="12">
        <v>1733292590823</v>
      </c>
      <c r="O37" s="12">
        <v>2</v>
      </c>
      <c r="P37" s="11">
        <v>2</v>
      </c>
      <c r="AF37" s="32"/>
    </row>
    <row r="38" spans="1:32" ht="14.5" customHeight="1" x14ac:dyDescent="0.35">
      <c r="A38" s="11" t="s">
        <v>18</v>
      </c>
      <c r="B38" s="12">
        <v>140010438409</v>
      </c>
      <c r="C38" s="11" t="s">
        <v>112</v>
      </c>
      <c r="D38" s="13">
        <f t="shared" si="0"/>
        <v>3</v>
      </c>
      <c r="E38" s="12">
        <v>4</v>
      </c>
      <c r="F38" s="11" t="s">
        <v>32</v>
      </c>
      <c r="G38" s="11" t="s">
        <v>116</v>
      </c>
      <c r="H38" s="12">
        <v>1</v>
      </c>
      <c r="I38" s="11" t="s">
        <v>22</v>
      </c>
      <c r="J38" s="11" t="s">
        <v>29</v>
      </c>
      <c r="K38" s="12" t="s">
        <v>117</v>
      </c>
      <c r="L38" s="11" t="s">
        <v>25</v>
      </c>
      <c r="M38" s="11" t="s">
        <v>26</v>
      </c>
      <c r="N38" s="12">
        <v>1733292590823</v>
      </c>
      <c r="O38" s="12">
        <v>3</v>
      </c>
      <c r="P38" s="11">
        <v>2</v>
      </c>
      <c r="AF38" s="32"/>
    </row>
    <row r="39" spans="1:32" ht="14.5" customHeight="1" x14ac:dyDescent="0.35">
      <c r="A39" s="11" t="s">
        <v>18</v>
      </c>
      <c r="B39" s="12">
        <v>140010537109</v>
      </c>
      <c r="C39" s="11" t="s">
        <v>118</v>
      </c>
      <c r="D39" s="13">
        <f t="shared" si="0"/>
        <v>1</v>
      </c>
      <c r="E39" s="12">
        <v>6</v>
      </c>
      <c r="F39" s="11" t="s">
        <v>20</v>
      </c>
      <c r="G39" s="11" t="s">
        <v>119</v>
      </c>
      <c r="H39" s="12">
        <v>1</v>
      </c>
      <c r="I39" s="11" t="s">
        <v>22</v>
      </c>
      <c r="J39" s="11" t="s">
        <v>45</v>
      </c>
      <c r="K39" s="12" t="s">
        <v>120</v>
      </c>
      <c r="L39" s="11" t="s">
        <v>25</v>
      </c>
      <c r="M39" s="11" t="s">
        <v>26</v>
      </c>
      <c r="N39" s="12">
        <v>1733465590910</v>
      </c>
      <c r="O39" s="12">
        <v>1</v>
      </c>
      <c r="P39" s="11">
        <v>2</v>
      </c>
      <c r="AF39" s="32"/>
    </row>
    <row r="40" spans="1:32" ht="14.5" customHeight="1" x14ac:dyDescent="0.35">
      <c r="A40" s="11" t="s">
        <v>18</v>
      </c>
      <c r="B40" s="12">
        <v>140010537109</v>
      </c>
      <c r="C40" s="11" t="s">
        <v>118</v>
      </c>
      <c r="D40" s="13">
        <f t="shared" si="0"/>
        <v>2</v>
      </c>
      <c r="E40" s="12">
        <v>6</v>
      </c>
      <c r="F40" s="11" t="s">
        <v>65</v>
      </c>
      <c r="G40" s="11" t="s">
        <v>105</v>
      </c>
      <c r="H40" s="12">
        <v>1</v>
      </c>
      <c r="I40" s="11" t="s">
        <v>58</v>
      </c>
      <c r="J40" s="11" t="s">
        <v>29</v>
      </c>
      <c r="K40" s="12" t="s">
        <v>121</v>
      </c>
      <c r="L40" s="11" t="s">
        <v>25</v>
      </c>
      <c r="M40" s="11" t="s">
        <v>26</v>
      </c>
      <c r="N40" s="12">
        <v>1733465590910</v>
      </c>
      <c r="O40" s="12">
        <v>2</v>
      </c>
      <c r="P40" s="11">
        <v>2</v>
      </c>
      <c r="AF40" s="32"/>
    </row>
    <row r="41" spans="1:32" ht="14.5" customHeight="1" x14ac:dyDescent="0.35">
      <c r="A41" s="11" t="s">
        <v>18</v>
      </c>
      <c r="B41" s="12">
        <v>140010537109</v>
      </c>
      <c r="C41" s="11" t="s">
        <v>118</v>
      </c>
      <c r="D41" s="13">
        <f t="shared" si="0"/>
        <v>3</v>
      </c>
      <c r="E41" s="12">
        <v>6</v>
      </c>
      <c r="F41" s="11" t="s">
        <v>52</v>
      </c>
      <c r="G41" s="11" t="s">
        <v>122</v>
      </c>
      <c r="H41" s="12">
        <v>1</v>
      </c>
      <c r="I41" s="11" t="s">
        <v>58</v>
      </c>
      <c r="J41" s="11" t="s">
        <v>29</v>
      </c>
      <c r="K41" s="12" t="s">
        <v>92</v>
      </c>
      <c r="L41" s="11" t="s">
        <v>25</v>
      </c>
      <c r="M41" s="11" t="s">
        <v>26</v>
      </c>
      <c r="N41" s="12">
        <v>1733465590910</v>
      </c>
      <c r="O41" s="12">
        <v>7</v>
      </c>
      <c r="P41" s="11">
        <v>2</v>
      </c>
      <c r="AF41" s="32"/>
    </row>
    <row r="42" spans="1:32" ht="14.5" customHeight="1" x14ac:dyDescent="0.35">
      <c r="A42" s="14" t="s">
        <v>18</v>
      </c>
      <c r="B42" s="15">
        <v>140010537109</v>
      </c>
      <c r="C42" s="14" t="s">
        <v>118</v>
      </c>
      <c r="D42" s="13">
        <f t="shared" si="0"/>
        <v>4</v>
      </c>
      <c r="E42" s="15">
        <v>6</v>
      </c>
      <c r="F42" s="14" t="s">
        <v>109</v>
      </c>
      <c r="G42" s="14" t="s">
        <v>123</v>
      </c>
      <c r="H42" s="15">
        <v>2</v>
      </c>
      <c r="I42" s="14" t="s">
        <v>58</v>
      </c>
      <c r="J42" s="14" t="s">
        <v>29</v>
      </c>
      <c r="K42" s="15" t="s">
        <v>30</v>
      </c>
      <c r="L42" s="14" t="s">
        <v>25</v>
      </c>
      <c r="M42" s="14" t="s">
        <v>26</v>
      </c>
      <c r="N42" s="15">
        <v>1733465590910</v>
      </c>
      <c r="O42" s="15">
        <v>3</v>
      </c>
      <c r="P42" s="14">
        <v>2</v>
      </c>
      <c r="AF42" s="32"/>
    </row>
    <row r="43" spans="1:32" ht="14.5" customHeight="1" x14ac:dyDescent="0.35">
      <c r="A43" s="19" t="s">
        <v>18</v>
      </c>
      <c r="B43" s="20">
        <v>140010537109</v>
      </c>
      <c r="C43" s="19" t="s">
        <v>118</v>
      </c>
      <c r="D43" s="13">
        <f t="shared" si="0"/>
        <v>5</v>
      </c>
      <c r="E43" s="20">
        <v>6</v>
      </c>
      <c r="F43" s="19" t="s">
        <v>56</v>
      </c>
      <c r="G43" s="19" t="s">
        <v>91</v>
      </c>
      <c r="H43" s="20">
        <v>1</v>
      </c>
      <c r="I43" s="19" t="s">
        <v>58</v>
      </c>
      <c r="J43" s="19" t="s">
        <v>29</v>
      </c>
      <c r="K43" s="20" t="s">
        <v>92</v>
      </c>
      <c r="L43" s="19" t="s">
        <v>25</v>
      </c>
      <c r="M43" s="19" t="s">
        <v>26</v>
      </c>
      <c r="N43" s="20">
        <v>1733465590910</v>
      </c>
      <c r="O43" s="20">
        <v>6</v>
      </c>
      <c r="P43" s="19">
        <v>2</v>
      </c>
      <c r="AF43" s="32"/>
    </row>
    <row r="44" spans="1:32" ht="14.5" customHeight="1" x14ac:dyDescent="0.35">
      <c r="A44" s="11" t="s">
        <v>18</v>
      </c>
      <c r="B44" s="12">
        <v>140010537109</v>
      </c>
      <c r="C44" s="11" t="s">
        <v>118</v>
      </c>
      <c r="D44" s="13">
        <f t="shared" si="0"/>
        <v>6</v>
      </c>
      <c r="E44" s="12">
        <v>6</v>
      </c>
      <c r="F44" s="11" t="s">
        <v>32</v>
      </c>
      <c r="G44" s="11" t="s">
        <v>124</v>
      </c>
      <c r="H44" s="12">
        <v>1</v>
      </c>
      <c r="I44" s="11" t="s">
        <v>22</v>
      </c>
      <c r="J44" s="11" t="s">
        <v>29</v>
      </c>
      <c r="K44" s="12" t="s">
        <v>125</v>
      </c>
      <c r="L44" s="11" t="s">
        <v>25</v>
      </c>
      <c r="M44" s="11" t="s">
        <v>26</v>
      </c>
      <c r="N44" s="12">
        <v>1733465590910</v>
      </c>
      <c r="O44" s="12">
        <v>4</v>
      </c>
      <c r="P44" s="11">
        <v>2</v>
      </c>
      <c r="AF44" s="32"/>
    </row>
    <row r="45" spans="1:32" x14ac:dyDescent="0.35">
      <c r="AF45" s="32"/>
    </row>
    <row r="46" spans="1:32" x14ac:dyDescent="0.35">
      <c r="AF46" s="32"/>
    </row>
    <row r="47" spans="1:32" x14ac:dyDescent="0.35">
      <c r="AF47" s="32"/>
    </row>
    <row r="48" spans="1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947E22-5286-476E-BCEF-4C4D0EF81E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2024-12-19T12:44:48Z</dcterms:created>
  <dcterms:modified xsi:type="dcterms:W3CDTF">2024-12-19T12:44:49Z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ce22c889-fb28-412d-b54c-23d3097215ba</vt:lpwstr>
  </property>
  <property fmtid="{D5CDD505-2E9C-101B-9397-08002B2CF9AE}" pid="8" name="MSIP_Label_3741da7a-79c1-417c-b408-16c0bfe99fca_ContentBits">
    <vt:lpwstr>0</vt:lpwstr>
  </property>
</Properties>
</file>