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12A8DCD7-A7DC-4996-B0D1-38CCC7DB43CC}" xr6:coauthVersionLast="47" xr6:coauthVersionMax="47" xr10:uidLastSave="{00000000-0000-0000-0000-000000000000}"/>
  <bookViews>
    <workbookView xWindow="-110" yWindow="-110" windowWidth="19420" windowHeight="10420" xr2:uid="{4CACF6B7-321E-4A3A-A39F-01294E43BED9}"/>
  </bookViews>
  <sheets>
    <sheet name="Chennai299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1" i="1"/>
  <c r="D10" i="1"/>
  <c r="T9" i="1"/>
  <c r="T9" i="1" a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<sst xmlns="http://schemas.openxmlformats.org/spreadsheetml/2006/main" count="135" uniqueCount="71">
  <si>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</si>
  <si>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</si>
  <si>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</si>
  <si>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</si>
  <si>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</si>
  <si>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</si>
  <si>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</si>
  <si>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</si>
  <si>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</si>
  <si>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</si>
  <si>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</si>
  <si>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</si>
  <si>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</si>
  <si>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</si>
  <si>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</si>
  <si>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</si>
  <si>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</si>
  <si>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</si>
  <si>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Chennai2994</t>
  </si>
  <si>
    <t>Banupriya</t>
  </si>
  <si>
    <t>Baby Shampoos /Conditioners</t>
  </si>
  <si>
    <t>Curatio Spoo Tear Free Shampoo 125 M</t>
  </si>
  <si>
    <t>Plasticbottle (pet)</t>
  </si>
  <si>
    <t>Apollo Pharmacy</t>
  </si>
  <si>
    <t>320.0</t>
  </si>
  <si>
    <t xml:space="preserve"> </t>
  </si>
  <si>
    <t>Yes</t>
  </si>
  <si>
    <t>sangeetha</t>
  </si>
  <si>
    <t>Disposable Diapers/Nappy Pads</t>
  </si>
  <si>
    <t>Mamy Poko Pants Standard Small 1 N</t>
  </si>
  <si>
    <t>NA(Others)</t>
  </si>
  <si>
    <t xml:space="preserve">Chemist                       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</si>
  <si>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</si>
  <si>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</si>
  <si>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Padmavathi</t>
  </si>
  <si>
    <t>Pampers All-Round Protection M 7-12kg 2 N</t>
  </si>
  <si>
    <t>27.0</t>
  </si>
  <si>
    <t>Lathabarathi</t>
  </si>
  <si>
    <t>Baby Lotions</t>
  </si>
  <si>
    <t>Himalaya Baby Lotion 100 M</t>
  </si>
  <si>
    <t>100.0</t>
  </si>
  <si>
    <t>Select Member ID</t>
  </si>
  <si>
    <t/>
  </si>
  <si>
    <t>&lt;&lt;-- Click on left cell to select memberID</t>
  </si>
  <si>
    <t>Baby Massage Oil</t>
  </si>
  <si>
    <t>Himalaya Baby Massage Oil 100 M</t>
  </si>
  <si>
    <t>120.0</t>
  </si>
  <si>
    <t>Member Name</t>
  </si>
  <si>
    <t>Salihafathima</t>
  </si>
  <si>
    <t>MeberID</t>
  </si>
  <si>
    <t>Mahalakshmi</t>
  </si>
  <si>
    <t>Baby Bar Soaps / Liquid Soaps</t>
  </si>
  <si>
    <t>Curatio Tedibar 75 G</t>
  </si>
  <si>
    <t>199.0</t>
  </si>
  <si>
    <t>Purchase_ID</t>
  </si>
  <si>
    <t>Purchase Date</t>
  </si>
  <si>
    <t>No. of packs</t>
  </si>
  <si>
    <t>Trip_ID</t>
  </si>
  <si>
    <t>Lavanya</t>
  </si>
  <si>
    <t>Pampers Happy SkinPants Large Aloe Vera Lotion(9-14kg) 2 N</t>
  </si>
  <si>
    <t>28.0</t>
  </si>
  <si>
    <t>Nisharani</t>
  </si>
  <si>
    <t>Pampers Happy SkinPants Medium Aloe Vera Lotion(7-12kg) 2 N</t>
  </si>
  <si>
    <t xml:space="preserve">Kirana                        </t>
  </si>
  <si>
    <t>25.0</t>
  </si>
  <si>
    <t>Malathy</t>
  </si>
  <si>
    <t>Mamy Poko Pants Standard Medium 1 N</t>
  </si>
  <si>
    <t xml:space="preserve">Others                        </t>
  </si>
  <si>
    <t>12.0</t>
  </si>
  <si>
    <t>Chitravalli</t>
  </si>
  <si>
    <t>Teddy Easy Small Pants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</si>
</sst>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CF7D2A5-DA9B-4897-8129-C896750BEC7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EEFE9-6187-44E7-A3A3-8C2E9CF21F6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Chennai2994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280020132609</v>
      </c>
      <c r="C2" s="15" t="s">
        <v>19</v>
      </c>
      <c r="D2" s="16">
        <f t="shared" ref="D2:D12" si="0">IF(B2=B1,1+D1,1)</f>
        <v>1</v>
      </c>
      <c r="E2" s="16">
        <v>24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1727173853203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280020215609</v>
      </c>
      <c r="C3" s="15" t="s">
        <v>27</v>
      </c>
      <c r="D3" s="16">
        <f t="shared" si="0"/>
        <v>1</v>
      </c>
      <c r="E3" s="16">
        <v>21</v>
      </c>
      <c r="F3" s="15" t="s">
        <v>28</v>
      </c>
      <c r="G3" s="15" t="s">
        <v>29</v>
      </c>
      <c r="H3" s="16">
        <v>5</v>
      </c>
      <c r="I3" s="15" t="s">
        <v>30</v>
      </c>
      <c r="J3" s="15" t="s">
        <v>31</v>
      </c>
      <c r="K3" s="17" t="s">
        <v>32</v>
      </c>
      <c r="L3" s="15" t="s">
        <v>25</v>
      </c>
      <c r="M3" s="15" t="s">
        <v>26</v>
      </c>
      <c r="N3" s="15">
        <v>1726926592416</v>
      </c>
      <c r="O3" s="16">
        <v>1</v>
      </c>
      <c r="P3" s="15">
        <v>1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280020228809</v>
      </c>
      <c r="C4" s="15" t="s">
        <v>34</v>
      </c>
      <c r="D4" s="16">
        <f t="shared" si="0"/>
        <v>1</v>
      </c>
      <c r="E4" s="16">
        <v>28</v>
      </c>
      <c r="F4" s="15" t="s">
        <v>28</v>
      </c>
      <c r="G4" s="15" t="s">
        <v>35</v>
      </c>
      <c r="H4" s="16">
        <v>1</v>
      </c>
      <c r="I4" s="15" t="s">
        <v>30</v>
      </c>
      <c r="J4" s="15" t="s">
        <v>31</v>
      </c>
      <c r="K4" s="17" t="s">
        <v>36</v>
      </c>
      <c r="L4" s="15" t="s">
        <v>25</v>
      </c>
      <c r="M4" s="15" t="s">
        <v>26</v>
      </c>
      <c r="N4" s="15">
        <v>1727879419478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280020234509</v>
      </c>
      <c r="C5" s="15" t="s">
        <v>37</v>
      </c>
      <c r="D5" s="16">
        <f t="shared" si="0"/>
        <v>1</v>
      </c>
      <c r="E5" s="16">
        <v>21</v>
      </c>
      <c r="F5" s="15" t="s">
        <v>38</v>
      </c>
      <c r="G5" s="15" t="s">
        <v>39</v>
      </c>
      <c r="H5" s="16">
        <v>1</v>
      </c>
      <c r="I5" s="15" t="s">
        <v>22</v>
      </c>
      <c r="J5" s="15" t="s">
        <v>23</v>
      </c>
      <c r="K5" s="17" t="s">
        <v>40</v>
      </c>
      <c r="L5" s="15" t="s">
        <v>25</v>
      </c>
      <c r="M5" s="15" t="s">
        <v>26</v>
      </c>
      <c r="N5" s="15">
        <v>1726921781161</v>
      </c>
      <c r="O5" s="16">
        <v>1</v>
      </c>
      <c r="P5" s="15">
        <v>1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Chennai2994</v>
      </c>
    </row>
    <row r="6" spans="1:32" ht="12.5" customHeight="1" x14ac:dyDescent="0.35">
      <c r="A6" s="14" t="s">
        <v>18</v>
      </c>
      <c r="B6" s="14">
        <v>280020234509</v>
      </c>
      <c r="C6" s="15" t="s">
        <v>37</v>
      </c>
      <c r="D6" s="16">
        <f t="shared" si="0"/>
        <v>2</v>
      </c>
      <c r="E6" s="16">
        <v>21</v>
      </c>
      <c r="F6" s="15" t="s">
        <v>44</v>
      </c>
      <c r="G6" s="15" t="s">
        <v>45</v>
      </c>
      <c r="H6" s="16">
        <v>1</v>
      </c>
      <c r="I6" s="15" t="s">
        <v>22</v>
      </c>
      <c r="J6" s="15" t="s">
        <v>31</v>
      </c>
      <c r="K6" s="17" t="s">
        <v>46</v>
      </c>
      <c r="L6" s="15" t="s">
        <v>25</v>
      </c>
      <c r="M6" s="15" t="s">
        <v>26</v>
      </c>
      <c r="N6" s="15">
        <v>1726921781161</v>
      </c>
      <c r="O6" s="16">
        <v>2</v>
      </c>
      <c r="P6" s="15">
        <v>1</v>
      </c>
      <c r="S6" s="21"/>
      <c r="T6" s="22" t="s">
        <v>47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280020331309</v>
      </c>
      <c r="C7" s="15" t="s">
        <v>48</v>
      </c>
      <c r="D7" s="16">
        <f t="shared" si="0"/>
        <v>1</v>
      </c>
      <c r="E7" s="16">
        <v>21</v>
      </c>
      <c r="F7" s="15" t="s">
        <v>44</v>
      </c>
      <c r="G7" s="15" t="s">
        <v>45</v>
      </c>
      <c r="H7" s="16">
        <v>1</v>
      </c>
      <c r="I7" s="15" t="s">
        <v>22</v>
      </c>
      <c r="J7" s="15" t="s">
        <v>23</v>
      </c>
      <c r="K7" s="17" t="s">
        <v>46</v>
      </c>
      <c r="L7" s="15" t="s">
        <v>25</v>
      </c>
      <c r="M7" s="15" t="s">
        <v>26</v>
      </c>
      <c r="N7" s="15">
        <v>1726924602851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49</v>
      </c>
    </row>
    <row r="8" spans="1:32" s="33" customFormat="1" ht="27.5" customHeight="1" x14ac:dyDescent="0.35">
      <c r="A8" s="29" t="s">
        <v>18</v>
      </c>
      <c r="B8" s="29">
        <v>280020332209</v>
      </c>
      <c r="C8" s="30" t="s">
        <v>50</v>
      </c>
      <c r="D8" s="31">
        <f t="shared" si="0"/>
        <v>1</v>
      </c>
      <c r="E8" s="31">
        <v>21</v>
      </c>
      <c r="F8" s="30" t="s">
        <v>51</v>
      </c>
      <c r="G8" s="30" t="s">
        <v>52</v>
      </c>
      <c r="H8" s="31">
        <v>1</v>
      </c>
      <c r="I8" s="30" t="s">
        <v>30</v>
      </c>
      <c r="J8" s="30" t="s">
        <v>23</v>
      </c>
      <c r="K8" s="32" t="s">
        <v>53</v>
      </c>
      <c r="L8" s="30" t="s">
        <v>25</v>
      </c>
      <c r="M8" s="30" t="s">
        <v>26</v>
      </c>
      <c r="N8" s="30">
        <v>1726928120187</v>
      </c>
      <c r="O8" s="31">
        <v>1</v>
      </c>
      <c r="P8" s="30">
        <v>1</v>
      </c>
      <c r="S8" s="34"/>
      <c r="T8" s="35" t="s">
        <v>54</v>
      </c>
      <c r="U8" s="36" t="s">
        <v>55</v>
      </c>
      <c r="V8" s="36" t="s">
        <v>5</v>
      </c>
      <c r="W8" s="36" t="s">
        <v>6</v>
      </c>
      <c r="X8" s="36" t="s">
        <v>56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57</v>
      </c>
      <c r="AE8" s="38"/>
      <c r="AF8" s="39" cm="1">
        <f t="array" ref="AF8:AF17">IF(B2="","",_xlfn.UNIQUE(_xlfn._xlws.FILTER($B$2:$B$2034,$A$2:$A$2034=AF5)))</f>
        <v>280020132609</v>
      </c>
    </row>
    <row r="9" spans="1:32" ht="12.5" customHeight="1" x14ac:dyDescent="0.35">
      <c r="A9" s="14" t="s">
        <v>18</v>
      </c>
      <c r="B9" s="14">
        <v>280020335409</v>
      </c>
      <c r="C9" s="15" t="s">
        <v>58</v>
      </c>
      <c r="D9" s="16">
        <f t="shared" si="0"/>
        <v>1</v>
      </c>
      <c r="E9" s="16">
        <v>25</v>
      </c>
      <c r="F9" s="15" t="s">
        <v>28</v>
      </c>
      <c r="G9" s="15" t="s">
        <v>59</v>
      </c>
      <c r="H9" s="16">
        <v>1</v>
      </c>
      <c r="I9" s="15" t="s">
        <v>30</v>
      </c>
      <c r="J9" s="15" t="s">
        <v>23</v>
      </c>
      <c r="K9" s="17" t="s">
        <v>60</v>
      </c>
      <c r="L9" s="15" t="s">
        <v>25</v>
      </c>
      <c r="M9" s="15" t="s">
        <v>26</v>
      </c>
      <c r="N9" s="15">
        <v>1727266999453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280020215609</v>
      </c>
    </row>
    <row r="10" spans="1:32" ht="12.5" customHeight="1" x14ac:dyDescent="0.35">
      <c r="A10" s="14" t="s">
        <v>18</v>
      </c>
      <c r="B10" s="14">
        <v>280020431009</v>
      </c>
      <c r="C10" s="15" t="s">
        <v>61</v>
      </c>
      <c r="D10" s="16">
        <f t="shared" si="0"/>
        <v>1</v>
      </c>
      <c r="E10" s="16">
        <v>21</v>
      </c>
      <c r="F10" s="15" t="s">
        <v>28</v>
      </c>
      <c r="G10" s="15" t="s">
        <v>62</v>
      </c>
      <c r="H10" s="16">
        <v>1</v>
      </c>
      <c r="I10" s="15" t="s">
        <v>30</v>
      </c>
      <c r="J10" s="15" t="s">
        <v>63</v>
      </c>
      <c r="K10" s="17" t="s">
        <v>64</v>
      </c>
      <c r="L10" s="15" t="s">
        <v>25</v>
      </c>
      <c r="M10" s="15" t="s">
        <v>26</v>
      </c>
      <c r="N10" s="15">
        <v>1726920594387</v>
      </c>
      <c r="O10" s="16">
        <v>1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280020228809</v>
      </c>
    </row>
    <row r="11" spans="1:32" ht="12.5" customHeight="1" x14ac:dyDescent="0.35">
      <c r="A11" s="14" t="s">
        <v>18</v>
      </c>
      <c r="B11" s="14">
        <v>280020432409</v>
      </c>
      <c r="C11" s="15" t="s">
        <v>65</v>
      </c>
      <c r="D11" s="16">
        <f t="shared" si="0"/>
        <v>1</v>
      </c>
      <c r="E11" s="16">
        <v>28</v>
      </c>
      <c r="F11" s="15" t="s">
        <v>28</v>
      </c>
      <c r="G11" s="15" t="s">
        <v>66</v>
      </c>
      <c r="H11" s="16">
        <v>1</v>
      </c>
      <c r="I11" s="15" t="s">
        <v>30</v>
      </c>
      <c r="J11" s="15" t="s">
        <v>67</v>
      </c>
      <c r="K11" s="17" t="s">
        <v>68</v>
      </c>
      <c r="L11" s="15" t="s">
        <v>25</v>
      </c>
      <c r="M11" s="15" t="s">
        <v>26</v>
      </c>
      <c r="N11" s="15">
        <v>1728047305985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280020234509</v>
      </c>
    </row>
    <row r="12" spans="1:32" ht="12.5" customHeight="1" x14ac:dyDescent="0.35">
      <c r="A12" s="14" t="s">
        <v>18</v>
      </c>
      <c r="B12" s="14">
        <v>280020532509</v>
      </c>
      <c r="C12" s="15" t="s">
        <v>69</v>
      </c>
      <c r="D12" s="16">
        <f t="shared" si="0"/>
        <v>1</v>
      </c>
      <c r="E12" s="16">
        <v>21</v>
      </c>
      <c r="F12" s="15" t="s">
        <v>28</v>
      </c>
      <c r="G12" s="15" t="s">
        <v>70</v>
      </c>
      <c r="H12" s="16">
        <v>1</v>
      </c>
      <c r="I12" s="15" t="s">
        <v>30</v>
      </c>
      <c r="J12" s="15" t="s">
        <v>31</v>
      </c>
      <c r="K12" s="17" t="s">
        <v>32</v>
      </c>
      <c r="L12" s="15" t="s">
        <v>25</v>
      </c>
      <c r="M12" s="15" t="s">
        <v>26</v>
      </c>
      <c r="N12" s="15">
        <v>1726923612527</v>
      </c>
      <c r="O12" s="16">
        <v>1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280020331309</v>
      </c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280020332209</v>
      </c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280020335409</v>
      </c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280020431009</v>
      </c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280020432409</v>
      </c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280020532509</v>
      </c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225E92D-D751-486D-B08C-8168A1D3A0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Chennai2994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2024-10-18T08:28:15Z</dcterms:created>
  <dcterms:modified xsi:type="dcterms:W3CDTF">2024-10-18T08:28:15Z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d0618320-17ec-44f0-b8af-ea71ac9eba44</vt:lpwstr>
  </property>
  <property fmtid="{D5CDD505-2E9C-101B-9397-08002B2CF9AE}" pid="8" name="MSIP_Label_3741da7a-79c1-417c-b408-16c0bfe99fca_ContentBits">
    <vt:lpwstr>0</vt:lpwstr>
  </property>
</Properties>
</file>