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D3DA7FA-54E6-4ACE-8E42-C290A6C6C5A5}" xr6:coauthVersionLast="47" xr6:coauthVersionMax="47" xr10:uidLastSave="{00000000-0000-0000-0000-000000000000}"/>
  <bookViews>
    <workbookView xWindow="-110" yWindow="-110" windowWidth="19420" windowHeight="10420" xr2:uid="{080589A6-1465-4175-9495-64D102E23F4A}"/>
  </bookViews>
  <sheets>
    <sheet name="Cochin20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3" i="1"/>
  <c r="D12" i="1"/>
  <c r="D11" i="1"/>
  <c r="T9" i="1" a="1"/>
  <c r="T9" i="1" s="1"/>
  <c r="V6" i="1"/>
  <c r="AF5" i="1"/>
  <c r="AF8" i="1" s="1" a="1"/>
  <c r="AF8" i="1" s="1"/>
  <c r="D4" i="1"/>
  <c r="D5" i="1" s="1"/>
  <c r="D6" i="1" s="1"/>
  <c r="D7" i="1" s="1"/>
  <c r="D8" i="1" s="1"/>
  <c r="D9" i="1" s="1"/>
  <c r="D10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<sst xmlns="http://schemas.openxmlformats.org/spreadsheetml/2006/main" count="162" uniqueCount="75">
  <si>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</si>
  <si>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</si>
  <si>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</si>
  <si>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</si>
  <si>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</si>
  <si>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</si>
  <si>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</si>
  <si>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</si>
  <si>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</si>
  <si>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</si>
  <si>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</si>
  <si>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</si>
  <si>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</si>
  <si>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</si>
  <si>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</si>
  <si>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</si>
  <si>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</si>
  <si>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</si>
  <si>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Cochin2013</t>
  </si>
  <si>
    <t>Ramya</t>
  </si>
  <si>
    <t>Disposable Diapers/Nappy Pads</t>
  </si>
  <si>
    <t>Pampers Pants Large (9-14)Kg +  + 18</t>
  </si>
  <si>
    <t>NA(Others)</t>
  </si>
  <si>
    <t xml:space="preserve">Chemist                       </t>
  </si>
  <si>
    <t>379.0</t>
  </si>
  <si>
    <t xml:space="preserve"> </t>
  </si>
  <si>
    <t>Yes</t>
  </si>
  <si>
    <t>shaniba</t>
  </si>
  <si>
    <t>Baby Lotions</t>
  </si>
  <si>
    <t>Himalaya Herbals Baby Lotion 700 M</t>
  </si>
  <si>
    <t>Plastic Jar</t>
  </si>
  <si>
    <t xml:space="preserve">Apna Bazaar                   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</si>
  <si>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</si>
  <si>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</si>
  <si>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Milk Food Drinks</t>
  </si>
  <si>
    <t>Nestle Lactogrow 33.5 G</t>
  </si>
  <si>
    <t>Metal Tin</t>
  </si>
  <si>
    <t>Apollo Pharmacy</t>
  </si>
  <si>
    <t>0.0</t>
  </si>
  <si>
    <t>Himalaya Baby Lotion 100 M</t>
  </si>
  <si>
    <t>Plastic Tub</t>
  </si>
  <si>
    <t>110.0</t>
  </si>
  <si>
    <t>Select Member ID</t>
  </si>
  <si>
    <t/>
  </si>
  <si>
    <t>&lt;&lt;-- Click on left cell to select memberID</t>
  </si>
  <si>
    <t>Baby Cereals</t>
  </si>
  <si>
    <t>Nestle Ceregrow 8-24M Wheat Apple Cherry 300 G</t>
  </si>
  <si>
    <t>Carton Box</t>
  </si>
  <si>
    <t>Member Name</t>
  </si>
  <si>
    <t>Pampers Happy SkinPants Medium Aloe Vera Lotion(7-12kg) 2 N</t>
  </si>
  <si>
    <t>25.0</t>
  </si>
  <si>
    <t>MeberID</t>
  </si>
  <si>
    <t>Babyvita Banana Mix 200 G</t>
  </si>
  <si>
    <t>285.0</t>
  </si>
  <si>
    <t>Purchase_ID</t>
  </si>
  <si>
    <t>Purchase Date</t>
  </si>
  <si>
    <t>No. of packs</t>
  </si>
  <si>
    <t>Trip_ID</t>
  </si>
  <si>
    <t>Soumya</t>
  </si>
  <si>
    <t>Infant Milk Powder</t>
  </si>
  <si>
    <t>Lactogen Pro 2 Carton     Pro 2 400 G</t>
  </si>
  <si>
    <t xml:space="preserve">Adani Super Market            </t>
  </si>
  <si>
    <t>485.0</t>
  </si>
  <si>
    <t>jasla</t>
  </si>
  <si>
    <t>Baby Wipes</t>
  </si>
  <si>
    <t>Novel Babio Baby Wet Wipe 80 N</t>
  </si>
  <si>
    <t>195.0</t>
  </si>
  <si>
    <t>rashida</t>
  </si>
  <si>
    <t>Pampers Happy SkinPants Small Aloe Vera Lotion( 4-8kg) 2 N</t>
  </si>
  <si>
    <t>20.0</t>
  </si>
  <si>
    <t>Muneera</t>
  </si>
  <si>
    <t>little  angel +  + 42</t>
  </si>
  <si>
    <t xml:space="preserve">Kirana                        </t>
  </si>
  <si>
    <t>599.0</t>
  </si>
  <si>
    <t>Pampers Happy SkinPants New Born Aloe vera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</si>
</sst>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175456E-C8A8-4942-BC79-583BBA4692A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25B9-C1B2-40BD-9B95-E10C8A5EECF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Cochin2013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210030121809</v>
      </c>
      <c r="C2" s="15" t="s">
        <v>19</v>
      </c>
      <c r="D2" s="16">
        <f t="shared" ref="D2:D15" si="0">IF(B2=B1,1+D1,1)</f>
        <v>1</v>
      </c>
      <c r="E2" s="16">
        <v>26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1727936135827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210030141109</v>
      </c>
      <c r="C3" s="15" t="s">
        <v>27</v>
      </c>
      <c r="D3" s="16">
        <f t="shared" si="0"/>
        <v>1</v>
      </c>
      <c r="E3" s="16">
        <v>23</v>
      </c>
      <c r="F3" s="15" t="s">
        <v>28</v>
      </c>
      <c r="G3" s="15" t="s">
        <v>29</v>
      </c>
      <c r="H3" s="16">
        <v>2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1727120905823</v>
      </c>
      <c r="O3" s="16">
        <v>1</v>
      </c>
      <c r="P3" s="15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210030141109</v>
      </c>
      <c r="C4" s="15" t="s">
        <v>27</v>
      </c>
      <c r="D4" s="16">
        <f t="shared" si="0"/>
        <v>2</v>
      </c>
      <c r="E4" s="16">
        <v>25</v>
      </c>
      <c r="F4" s="15" t="s">
        <v>34</v>
      </c>
      <c r="G4" s="15" t="s">
        <v>35</v>
      </c>
      <c r="H4" s="16">
        <v>1</v>
      </c>
      <c r="I4" s="15" t="s">
        <v>36</v>
      </c>
      <c r="J4" s="15" t="s">
        <v>37</v>
      </c>
      <c r="K4" s="17" t="s">
        <v>38</v>
      </c>
      <c r="L4" s="15" t="s">
        <v>25</v>
      </c>
      <c r="M4" s="15" t="s">
        <v>26</v>
      </c>
      <c r="N4" s="15">
        <v>1727289933664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210030141109</v>
      </c>
      <c r="C5" s="15" t="s">
        <v>27</v>
      </c>
      <c r="D5" s="16">
        <f t="shared" si="0"/>
        <v>3</v>
      </c>
      <c r="E5" s="16">
        <v>27</v>
      </c>
      <c r="F5" s="15" t="s">
        <v>28</v>
      </c>
      <c r="G5" s="15" t="s">
        <v>39</v>
      </c>
      <c r="H5" s="16">
        <v>3</v>
      </c>
      <c r="I5" s="15" t="s">
        <v>40</v>
      </c>
      <c r="J5" s="15" t="s">
        <v>23</v>
      </c>
      <c r="K5" s="17" t="s">
        <v>41</v>
      </c>
      <c r="L5" s="15" t="s">
        <v>25</v>
      </c>
      <c r="M5" s="15" t="s">
        <v>26</v>
      </c>
      <c r="N5" s="15">
        <v>1727545157229</v>
      </c>
      <c r="O5" s="16">
        <v>1</v>
      </c>
      <c r="P5" s="15">
        <v>1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Cochin2013</v>
      </c>
    </row>
    <row r="6" spans="1:32" ht="12.5" customHeight="1" x14ac:dyDescent="0.35">
      <c r="A6" s="14" t="s">
        <v>18</v>
      </c>
      <c r="B6" s="14">
        <v>210030141109</v>
      </c>
      <c r="C6" s="15" t="s">
        <v>27</v>
      </c>
      <c r="D6" s="16">
        <f t="shared" si="0"/>
        <v>4</v>
      </c>
      <c r="E6" s="16">
        <v>28</v>
      </c>
      <c r="F6" s="15" t="s">
        <v>45</v>
      </c>
      <c r="G6" s="15" t="s">
        <v>46</v>
      </c>
      <c r="H6" s="16">
        <v>1</v>
      </c>
      <c r="I6" s="15" t="s">
        <v>47</v>
      </c>
      <c r="J6" s="15" t="s">
        <v>23</v>
      </c>
      <c r="K6" s="17" t="s">
        <v>38</v>
      </c>
      <c r="L6" s="15" t="s">
        <v>25</v>
      </c>
      <c r="M6" s="15" t="s">
        <v>26</v>
      </c>
      <c r="N6" s="15">
        <v>1727632742222</v>
      </c>
      <c r="O6" s="16">
        <v>1</v>
      </c>
      <c r="P6" s="15">
        <v>1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210030141109</v>
      </c>
      <c r="C7" s="15" t="s">
        <v>27</v>
      </c>
      <c r="D7" s="16">
        <f t="shared" si="0"/>
        <v>5</v>
      </c>
      <c r="E7" s="16">
        <v>30</v>
      </c>
      <c r="F7" s="15" t="s">
        <v>20</v>
      </c>
      <c r="G7" s="15" t="s">
        <v>49</v>
      </c>
      <c r="H7" s="16">
        <v>2</v>
      </c>
      <c r="I7" s="15" t="s">
        <v>22</v>
      </c>
      <c r="J7" s="15" t="s">
        <v>37</v>
      </c>
      <c r="K7" s="17" t="s">
        <v>50</v>
      </c>
      <c r="L7" s="15" t="s">
        <v>25</v>
      </c>
      <c r="M7" s="15" t="s">
        <v>26</v>
      </c>
      <c r="N7" s="15">
        <v>1727722095185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210030141109</v>
      </c>
      <c r="C8" s="30" t="s">
        <v>27</v>
      </c>
      <c r="D8" s="31">
        <f t="shared" si="0"/>
        <v>6</v>
      </c>
      <c r="E8" s="31">
        <v>4</v>
      </c>
      <c r="F8" s="30" t="s">
        <v>45</v>
      </c>
      <c r="G8" s="30" t="s">
        <v>52</v>
      </c>
      <c r="H8" s="31">
        <v>1</v>
      </c>
      <c r="I8" s="30" t="s">
        <v>30</v>
      </c>
      <c r="J8" s="30" t="s">
        <v>37</v>
      </c>
      <c r="K8" s="32" t="s">
        <v>53</v>
      </c>
      <c r="L8" s="30" t="s">
        <v>25</v>
      </c>
      <c r="M8" s="30" t="s">
        <v>26</v>
      </c>
      <c r="N8" s="30">
        <v>1728066572343</v>
      </c>
      <c r="O8" s="31">
        <v>1</v>
      </c>
      <c r="P8" s="30">
        <v>2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3">IF(B2="","",_xlfn.UNIQUE(_xlfn._xlws.FILTER($B$2:$B$2034,$A$2:$A$2034=AF5)))</f>
        <v>210030121809</v>
      </c>
    </row>
    <row r="9" spans="1:32" ht="12.5" customHeight="1" x14ac:dyDescent="0.35">
      <c r="A9" s="14" t="s">
        <v>18</v>
      </c>
      <c r="B9" s="14">
        <v>210030141109</v>
      </c>
      <c r="C9" s="15" t="s">
        <v>27</v>
      </c>
      <c r="D9" s="16">
        <f t="shared" si="0"/>
        <v>7</v>
      </c>
      <c r="E9" s="16">
        <v>5</v>
      </c>
      <c r="F9" s="15" t="s">
        <v>20</v>
      </c>
      <c r="G9" s="15" t="s">
        <v>49</v>
      </c>
      <c r="H9" s="16">
        <v>2</v>
      </c>
      <c r="I9" s="15" t="s">
        <v>22</v>
      </c>
      <c r="J9" s="15" t="s">
        <v>23</v>
      </c>
      <c r="K9" s="17" t="s">
        <v>50</v>
      </c>
      <c r="L9" s="15" t="s">
        <v>25</v>
      </c>
      <c r="M9" s="15" t="s">
        <v>26</v>
      </c>
      <c r="N9" s="15">
        <v>1728153808804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210030141109</v>
      </c>
    </row>
    <row r="10" spans="1:32" ht="12.5" customHeight="1" x14ac:dyDescent="0.35">
      <c r="A10" s="14" t="s">
        <v>18</v>
      </c>
      <c r="B10" s="14">
        <v>210030141109</v>
      </c>
      <c r="C10" s="15" t="s">
        <v>27</v>
      </c>
      <c r="D10" s="16">
        <f t="shared" si="0"/>
        <v>8</v>
      </c>
      <c r="E10" s="16">
        <v>10</v>
      </c>
      <c r="F10" s="15" t="s">
        <v>28</v>
      </c>
      <c r="G10" s="15" t="s">
        <v>39</v>
      </c>
      <c r="H10" s="16">
        <v>1</v>
      </c>
      <c r="I10" s="15" t="s">
        <v>40</v>
      </c>
      <c r="J10" s="15" t="s">
        <v>37</v>
      </c>
      <c r="K10" s="17" t="s">
        <v>41</v>
      </c>
      <c r="L10" s="15" t="s">
        <v>25</v>
      </c>
      <c r="M10" s="15" t="s">
        <v>26</v>
      </c>
      <c r="N10" s="15">
        <v>1728585095792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210030321709</v>
      </c>
    </row>
    <row r="11" spans="1:32" ht="12.5" customHeight="1" x14ac:dyDescent="0.35">
      <c r="A11" s="14" t="s">
        <v>18</v>
      </c>
      <c r="B11" s="14">
        <v>210030321709</v>
      </c>
      <c r="C11" s="15" t="s">
        <v>58</v>
      </c>
      <c r="D11" s="16">
        <f t="shared" si="0"/>
        <v>1</v>
      </c>
      <c r="E11" s="16">
        <v>4</v>
      </c>
      <c r="F11" s="15" t="s">
        <v>59</v>
      </c>
      <c r="G11" s="15" t="s">
        <v>60</v>
      </c>
      <c r="H11" s="16">
        <v>1</v>
      </c>
      <c r="I11" s="15" t="s">
        <v>47</v>
      </c>
      <c r="J11" s="15" t="s">
        <v>61</v>
      </c>
      <c r="K11" s="17" t="s">
        <v>62</v>
      </c>
      <c r="L11" s="15" t="s">
        <v>25</v>
      </c>
      <c r="M11" s="15" t="s">
        <v>26</v>
      </c>
      <c r="N11" s="15">
        <v>1728033661365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210030422309</v>
      </c>
    </row>
    <row r="12" spans="1:32" ht="12.5" customHeight="1" x14ac:dyDescent="0.35">
      <c r="A12" s="14" t="s">
        <v>18</v>
      </c>
      <c r="B12" s="14">
        <v>210030422309</v>
      </c>
      <c r="C12" s="15" t="s">
        <v>63</v>
      </c>
      <c r="D12" s="16">
        <f t="shared" si="0"/>
        <v>1</v>
      </c>
      <c r="E12" s="16">
        <v>14</v>
      </c>
      <c r="F12" s="15" t="s">
        <v>64</v>
      </c>
      <c r="G12" s="15" t="s">
        <v>65</v>
      </c>
      <c r="H12" s="16">
        <v>1</v>
      </c>
      <c r="I12" s="15" t="s">
        <v>22</v>
      </c>
      <c r="J12" s="15" t="s">
        <v>23</v>
      </c>
      <c r="K12" s="17" t="s">
        <v>66</v>
      </c>
      <c r="L12" s="15" t="s">
        <v>25</v>
      </c>
      <c r="M12" s="15" t="s">
        <v>26</v>
      </c>
      <c r="N12" s="15">
        <v>1729089096331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210030522209</v>
      </c>
    </row>
    <row r="13" spans="1:32" ht="12.5" customHeight="1" x14ac:dyDescent="0.35">
      <c r="A13" s="14" t="s">
        <v>18</v>
      </c>
      <c r="B13" s="14">
        <v>210030522209</v>
      </c>
      <c r="C13" s="15" t="s">
        <v>67</v>
      </c>
      <c r="D13" s="16">
        <f t="shared" si="0"/>
        <v>1</v>
      </c>
      <c r="E13" s="16">
        <v>14</v>
      </c>
      <c r="F13" s="15" t="s">
        <v>20</v>
      </c>
      <c r="G13" s="15" t="s">
        <v>68</v>
      </c>
      <c r="H13" s="16">
        <v>1</v>
      </c>
      <c r="I13" s="15" t="s">
        <v>22</v>
      </c>
      <c r="J13" s="15" t="s">
        <v>23</v>
      </c>
      <c r="K13" s="17" t="s">
        <v>69</v>
      </c>
      <c r="L13" s="15" t="s">
        <v>25</v>
      </c>
      <c r="M13" s="15" t="s">
        <v>26</v>
      </c>
      <c r="N13" s="15">
        <v>1729088936491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210030620909</v>
      </c>
    </row>
    <row r="14" spans="1:32" ht="12.5" customHeight="1" x14ac:dyDescent="0.35">
      <c r="A14" s="14" t="s">
        <v>18</v>
      </c>
      <c r="B14" s="14">
        <v>210030620909</v>
      </c>
      <c r="C14" s="15" t="s">
        <v>70</v>
      </c>
      <c r="D14" s="16">
        <f t="shared" si="0"/>
        <v>1</v>
      </c>
      <c r="E14" s="16">
        <v>15</v>
      </c>
      <c r="F14" s="15" t="s">
        <v>20</v>
      </c>
      <c r="G14" s="15" t="s">
        <v>71</v>
      </c>
      <c r="H14" s="16">
        <v>1</v>
      </c>
      <c r="I14" s="15" t="s">
        <v>22</v>
      </c>
      <c r="J14" s="15" t="s">
        <v>72</v>
      </c>
      <c r="K14" s="17" t="s">
        <v>73</v>
      </c>
      <c r="L14" s="15" t="s">
        <v>25</v>
      </c>
      <c r="M14" s="15" t="s">
        <v>26</v>
      </c>
      <c r="N14" s="15">
        <v>1729080072984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210030620909</v>
      </c>
      <c r="C15" s="15" t="s">
        <v>70</v>
      </c>
      <c r="D15" s="16">
        <f t="shared" si="0"/>
        <v>2</v>
      </c>
      <c r="E15" s="16">
        <v>15</v>
      </c>
      <c r="F15" s="15" t="s">
        <v>20</v>
      </c>
      <c r="G15" s="15" t="s">
        <v>74</v>
      </c>
      <c r="H15" s="16">
        <v>15</v>
      </c>
      <c r="I15" s="15" t="s">
        <v>22</v>
      </c>
      <c r="J15" s="15" t="s">
        <v>72</v>
      </c>
      <c r="K15" s="17" t="s">
        <v>69</v>
      </c>
      <c r="L15" s="15" t="s">
        <v>25</v>
      </c>
      <c r="M15" s="15" t="s">
        <v>26</v>
      </c>
      <c r="N15" s="15">
        <v>1729080072984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C05616-4D79-4375-A842-FE106A1A78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2024-10-18T08:28:25Z</dcterms:created>
  <dcterms:modified xsi:type="dcterms:W3CDTF">2024-10-18T08:28:26Z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442f944c-207b-4ded-a9c2-5ca4fb8e3806</vt:lpwstr>
  </property>
  <property fmtid="{D5CDD505-2E9C-101B-9397-08002B2CF9AE}" pid="8" name="MSIP_Label_3741da7a-79c1-417c-b408-16c0bfe99fca_ContentBits">
    <vt:lpwstr>0</vt:lpwstr>
  </property>
</Properties>
</file>