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0EB9B5E-C822-45CA-BA7D-2FD795D16B99}" xr6:coauthVersionLast="47" xr6:coauthVersionMax="47" xr10:uidLastSave="{00000000-0000-0000-0000-000000000000}"/>
  <bookViews>
    <workbookView xWindow="-110" yWindow="-110" windowWidth="19420" windowHeight="10420" xr2:uid="{B8CA588D-A0C5-4266-8E92-A7F3C4F00D69}"/>
  </bookViews>
  <sheets>
    <sheet name="Cochin20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V6" i="1"/>
  <c r="AF5" i="1"/>
  <c r="AF8" i="1" s="1" a="1"/>
  <c r="AF8" i="1" s="1"/>
  <c r="D5" i="1"/>
  <c r="D6" i="1" s="1"/>
  <c r="D7" i="1" s="1"/>
  <c r="D8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<sst xmlns="http://schemas.openxmlformats.org/spreadsheetml/2006/main" count="108" uniqueCount="57">
  <si>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</si>
  <si>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</si>
  <si>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</si>
  <si>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</si>
  <si>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</si>
  <si>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</si>
  <si>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</si>
  <si>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</si>
  <si>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</si>
  <si>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</si>
  <si>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</si>
  <si>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</si>
  <si>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</si>
  <si>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</si>
  <si>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</si>
  <si>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</si>
  <si>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</si>
  <si>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</si>
  <si>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Cochin2043</t>
  </si>
  <si>
    <t>Akhila sineesh</t>
  </si>
  <si>
    <t>Baby Powders</t>
  </si>
  <si>
    <t>Baby SPA Talcum Powder 100 G</t>
  </si>
  <si>
    <t>Plastic Jar</t>
  </si>
  <si>
    <t xml:space="preserve">Chemist                       </t>
  </si>
  <si>
    <t>90.0</t>
  </si>
  <si>
    <t xml:space="preserve"> </t>
  </si>
  <si>
    <t>Yes</t>
  </si>
  <si>
    <t>Anzia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</si>
  <si>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</si>
  <si>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</si>
  <si>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</si>
  <si>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</si>
  <si>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</si>
  <si>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</si>
  <si>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Deliya Reneesh</t>
  </si>
  <si>
    <t>Pampers All-Round Protection M 7-12kg 2 N</t>
  </si>
  <si>
    <t>28.0</t>
  </si>
  <si>
    <t>Anjana  Rose</t>
  </si>
  <si>
    <t>Baby Bar Soaps / Liquid Soaps</t>
  </si>
  <si>
    <t>Johnson's Baby 50 G</t>
  </si>
  <si>
    <t>45.0</t>
  </si>
  <si>
    <t>Select Member ID</t>
  </si>
  <si>
    <t/>
  </si>
  <si>
    <t>&lt;&lt;-- Click on left cell to select memberID</t>
  </si>
  <si>
    <t>Johnson's Baby 75 G</t>
  </si>
  <si>
    <t xml:space="preserve">Margin free super market      </t>
  </si>
  <si>
    <t>68.0</t>
  </si>
  <si>
    <t>Member Name</t>
  </si>
  <si>
    <t>MeberID</t>
  </si>
  <si>
    <t>47.0</t>
  </si>
  <si>
    <t>Purchase_ID</t>
  </si>
  <si>
    <t>Purchase Date</t>
  </si>
  <si>
    <t>No. of packs</t>
  </si>
  <si>
    <t>Trip_ID</t>
  </si>
  <si>
    <t>Varsha</t>
  </si>
  <si>
    <t>Pampers Baby Dry Pants Small 4 N</t>
  </si>
  <si>
    <t>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</si>
</sst>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1E76033-1DC8-46CB-B981-7ED757B27D3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CF83-0C8C-4E4D-92AA-2D492D59F87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Cochin2043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210010218609</v>
      </c>
      <c r="C2" s="15" t="s">
        <v>19</v>
      </c>
      <c r="D2" s="16">
        <f t="shared" ref="D2:D9" si="0">IF(B2=B1,1+D1,1)</f>
        <v>1</v>
      </c>
      <c r="E2" s="16">
        <v>25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1727284773490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210010319009</v>
      </c>
      <c r="C3" s="15" t="s">
        <v>27</v>
      </c>
      <c r="D3" s="16">
        <f t="shared" si="0"/>
        <v>1</v>
      </c>
      <c r="E3" s="16">
        <v>26</v>
      </c>
      <c r="F3" s="15" t="s">
        <v>28</v>
      </c>
      <c r="G3" s="15" t="s">
        <v>29</v>
      </c>
      <c r="H3" s="16">
        <v>5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1729012254159</v>
      </c>
      <c r="O3" s="16">
        <v>1</v>
      </c>
      <c r="P3" s="15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210010319309</v>
      </c>
      <c r="C4" s="15" t="s">
        <v>34</v>
      </c>
      <c r="D4" s="16">
        <f t="shared" si="0"/>
        <v>1</v>
      </c>
      <c r="E4" s="16">
        <v>24</v>
      </c>
      <c r="F4" s="15" t="s">
        <v>28</v>
      </c>
      <c r="G4" s="15" t="s">
        <v>35</v>
      </c>
      <c r="H4" s="16">
        <v>12</v>
      </c>
      <c r="I4" s="15" t="s">
        <v>30</v>
      </c>
      <c r="J4" s="15" t="s">
        <v>31</v>
      </c>
      <c r="K4" s="17" t="s">
        <v>36</v>
      </c>
      <c r="L4" s="15" t="s">
        <v>25</v>
      </c>
      <c r="M4" s="15" t="s">
        <v>26</v>
      </c>
      <c r="N4" s="15">
        <v>1727196131888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210010319909</v>
      </c>
      <c r="C5" s="15" t="s">
        <v>37</v>
      </c>
      <c r="D5" s="16">
        <f t="shared" si="0"/>
        <v>1</v>
      </c>
      <c r="E5" s="16">
        <v>27</v>
      </c>
      <c r="F5" s="15" t="s">
        <v>38</v>
      </c>
      <c r="G5" s="15" t="s">
        <v>39</v>
      </c>
      <c r="H5" s="16">
        <v>1</v>
      </c>
      <c r="I5" s="15" t="s">
        <v>30</v>
      </c>
      <c r="J5" s="15" t="s">
        <v>23</v>
      </c>
      <c r="K5" s="17" t="s">
        <v>40</v>
      </c>
      <c r="L5" s="15" t="s">
        <v>25</v>
      </c>
      <c r="M5" s="15" t="s">
        <v>26</v>
      </c>
      <c r="N5" s="15">
        <v>1727441181615</v>
      </c>
      <c r="O5" s="16">
        <v>1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Cochin2043</v>
      </c>
    </row>
    <row r="6" spans="1:32" ht="12.5" customHeight="1" x14ac:dyDescent="0.35">
      <c r="A6" s="14" t="s">
        <v>18</v>
      </c>
      <c r="B6" s="14">
        <v>210010319909</v>
      </c>
      <c r="C6" s="15" t="s">
        <v>37</v>
      </c>
      <c r="D6" s="16">
        <f t="shared" si="0"/>
        <v>2</v>
      </c>
      <c r="E6" s="16">
        <v>2</v>
      </c>
      <c r="F6" s="15" t="s">
        <v>38</v>
      </c>
      <c r="G6" s="15" t="s">
        <v>44</v>
      </c>
      <c r="H6" s="16">
        <v>1</v>
      </c>
      <c r="I6" s="15" t="s">
        <v>30</v>
      </c>
      <c r="J6" s="15" t="s">
        <v>45</v>
      </c>
      <c r="K6" s="17" t="s">
        <v>46</v>
      </c>
      <c r="L6" s="15" t="s">
        <v>25</v>
      </c>
      <c r="M6" s="15" t="s">
        <v>26</v>
      </c>
      <c r="N6" s="15">
        <v>1727963974203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210010319909</v>
      </c>
      <c r="C7" s="15" t="s">
        <v>37</v>
      </c>
      <c r="D7" s="16">
        <f t="shared" si="0"/>
        <v>3</v>
      </c>
      <c r="E7" s="16">
        <v>4</v>
      </c>
      <c r="F7" s="15" t="s">
        <v>38</v>
      </c>
      <c r="G7" s="15" t="s">
        <v>44</v>
      </c>
      <c r="H7" s="16">
        <v>1</v>
      </c>
      <c r="I7" s="15" t="s">
        <v>30</v>
      </c>
      <c r="J7" s="15" t="s">
        <v>45</v>
      </c>
      <c r="K7" s="17" t="s">
        <v>46</v>
      </c>
      <c r="L7" s="15" t="s">
        <v>25</v>
      </c>
      <c r="M7" s="15" t="s">
        <v>26</v>
      </c>
      <c r="N7" s="15">
        <v>1728063981156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210010319909</v>
      </c>
      <c r="C8" s="30" t="s">
        <v>37</v>
      </c>
      <c r="D8" s="31">
        <f t="shared" si="0"/>
        <v>4</v>
      </c>
      <c r="E8" s="31">
        <v>4</v>
      </c>
      <c r="F8" s="30" t="s">
        <v>38</v>
      </c>
      <c r="G8" s="30" t="s">
        <v>39</v>
      </c>
      <c r="H8" s="31">
        <v>1</v>
      </c>
      <c r="I8" s="30" t="s">
        <v>30</v>
      </c>
      <c r="J8" s="30" t="s">
        <v>45</v>
      </c>
      <c r="K8" s="32" t="s">
        <v>49</v>
      </c>
      <c r="L8" s="30" t="s">
        <v>25</v>
      </c>
      <c r="M8" s="30" t="s">
        <v>26</v>
      </c>
      <c r="N8" s="30">
        <v>1728063981156</v>
      </c>
      <c r="O8" s="31">
        <v>2</v>
      </c>
      <c r="P8" s="30">
        <v>2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12">IF(B2="","",_xlfn.UNIQUE(_xlfn._xlws.FILTER($B$2:$B$2034,$A$2:$A$2034=AF5)))</f>
        <v>210010218609</v>
      </c>
    </row>
    <row r="9" spans="1:32" ht="12.5" customHeight="1" x14ac:dyDescent="0.35">
      <c r="A9" s="14" t="s">
        <v>18</v>
      </c>
      <c r="B9" s="14">
        <v>210010320709</v>
      </c>
      <c r="C9" s="15" t="s">
        <v>54</v>
      </c>
      <c r="D9" s="16">
        <f t="shared" si="0"/>
        <v>1</v>
      </c>
      <c r="E9" s="16">
        <v>14</v>
      </c>
      <c r="F9" s="15" t="s">
        <v>28</v>
      </c>
      <c r="G9" s="15" t="s">
        <v>55</v>
      </c>
      <c r="H9" s="16">
        <v>8</v>
      </c>
      <c r="I9" s="15" t="s">
        <v>30</v>
      </c>
      <c r="J9" s="15" t="s">
        <v>23</v>
      </c>
      <c r="K9" s="17" t="s">
        <v>56</v>
      </c>
      <c r="L9" s="15" t="s">
        <v>25</v>
      </c>
      <c r="M9" s="15" t="s">
        <v>26</v>
      </c>
      <c r="N9" s="15">
        <v>1729054514445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210010319009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210010319309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210010319909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210010320709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CA22A9-1BB8-4A8D-B932-CB7E673D7B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2024-10-18T08:28:26Z</dcterms:created>
  <dcterms:modified xsi:type="dcterms:W3CDTF">2024-10-18T08:28:27Z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efd4e555-6cb4-4012-baa6-1edd4e9daafd</vt:lpwstr>
  </property>
  <property fmtid="{D5CDD505-2E9C-101B-9397-08002B2CF9AE}" pid="8" name="MSIP_Label_3741da7a-79c1-417c-b408-16c0bfe99fca_ContentBits">
    <vt:lpwstr>0</vt:lpwstr>
  </property>
</Properties>
</file>