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52BAD23-3475-4D33-81DA-3F796B3F2234}" xr6:coauthVersionLast="47" xr6:coauthVersionMax="47" xr10:uidLastSave="{00000000-0000-0000-0000-000000000000}"/>
  <bookViews>
    <workbookView xWindow="-110" yWindow="-110" windowWidth="19420" windowHeight="10420" xr2:uid="{E04FFBD1-FE5E-4D67-9F9B-8801ADBEA8E4}"/>
  </bookViews>
  <sheets>
    <sheet name="Cochin4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<sst xmlns="http://schemas.openxmlformats.org/spreadsheetml/2006/main" count="126" uniqueCount="58">
  <si>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</si>
  <si>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</si>
  <si>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</si>
  <si>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</si>
  <si>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</si>
  <si>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</si>
  <si>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</si>
  <si>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</si>
  <si>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</si>
  <si>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</si>
  <si>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</si>
  <si>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</si>
  <si>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</si>
  <si>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</si>
  <si>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</si>
  <si>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</si>
  <si>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</si>
  <si>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</si>
  <si>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</si>
  <si>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</si>
  <si>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</si>
  <si>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</si>
  <si>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</si>
  <si>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</si>
  <si>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</si>
  <si>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</si>
  <si>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</si>
  <si>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SIVARENJINI</t>
  </si>
  <si>
    <t>Baby Bar Soaps / Liquid Soaps</t>
  </si>
  <si>
    <t>Cetaphil Mild Baby Bar 75 G</t>
  </si>
  <si>
    <t>Apollo Pharmacy</t>
  </si>
  <si>
    <t>238.0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</si>
  <si>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</si>
  <si>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Curatio Tedibar 75 G</t>
  </si>
  <si>
    <t>200.0</t>
  </si>
  <si>
    <t>Select Member ID</t>
  </si>
  <si>
    <t/>
  </si>
  <si>
    <t>&lt;&lt;-- Click on left cell to select memberID</t>
  </si>
  <si>
    <t>199.0</t>
  </si>
  <si>
    <t>Member Name</t>
  </si>
  <si>
    <t>Pampers All-Round Protection L 2 N</t>
  </si>
  <si>
    <t>35.0</t>
  </si>
  <si>
    <t>MeberID</t>
  </si>
  <si>
    <t>Pampers Baby Dry Pants Large 2 N</t>
  </si>
  <si>
    <t>30.0</t>
  </si>
  <si>
    <t>Purchase_ID</t>
  </si>
  <si>
    <t>Purchase Date</t>
  </si>
  <si>
    <t>No. of packs</t>
  </si>
  <si>
    <t>Trip_ID</t>
  </si>
  <si>
    <t>ANEESHA</t>
  </si>
  <si>
    <t>Baby Cereals</t>
  </si>
  <si>
    <t>Cerelac Multigrain &amp; Fruit Stage 4 12 Months+ 300 G</t>
  </si>
  <si>
    <t>Carton Box</t>
  </si>
  <si>
    <t>330.0</t>
  </si>
  <si>
    <t>Pampers All-Round Protection M 7-12kg 6 N</t>
  </si>
  <si>
    <t>Infant Milk Powder</t>
  </si>
  <si>
    <t>Lactogen Pro 2 Carton     Pro 2 400 G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</si>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</sst>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6B299F-DEF0-4E8C-859C-7EAB67000F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4150-F6A2-49DC-8020-247B3785DDF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210020321209</v>
      </c>
      <c r="C2" s="15" t="s">
        <v>19</v>
      </c>
      <c r="D2" s="16">
        <f t="shared" ref="D2:D11" si="0">IF(B2=B1,1+D1,1)</f>
        <v>1</v>
      </c>
      <c r="E2" s="16">
        <v>22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1727017122239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210020421509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1728810138128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210020421509</v>
      </c>
      <c r="C4" s="15" t="s">
        <v>27</v>
      </c>
      <c r="D4" s="16">
        <f t="shared" si="0"/>
        <v>2</v>
      </c>
      <c r="E4" s="16">
        <v>10</v>
      </c>
      <c r="F4" s="15" t="s">
        <v>28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1728810138128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210020421509</v>
      </c>
      <c r="C5" s="15" t="s">
        <v>27</v>
      </c>
      <c r="D5" s="16">
        <f t="shared" si="0"/>
        <v>3</v>
      </c>
      <c r="E5" s="16">
        <v>10</v>
      </c>
      <c r="F5" s="15" t="s">
        <v>28</v>
      </c>
      <c r="G5" s="15" t="s">
        <v>29</v>
      </c>
      <c r="H5" s="16">
        <v>1</v>
      </c>
      <c r="I5" s="15" t="s">
        <v>22</v>
      </c>
      <c r="J5" s="15" t="s">
        <v>30</v>
      </c>
      <c r="K5" s="17" t="s">
        <v>31</v>
      </c>
      <c r="L5" s="15" t="s">
        <v>25</v>
      </c>
      <c r="M5" s="15" t="s">
        <v>26</v>
      </c>
      <c r="N5" s="15">
        <v>1728811317537</v>
      </c>
      <c r="O5" s="16">
        <v>1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Cochin491</v>
      </c>
    </row>
    <row r="6" spans="1:32" ht="12.5" customHeight="1" x14ac:dyDescent="0.35">
      <c r="A6" s="14" t="s">
        <v>18</v>
      </c>
      <c r="B6" s="14">
        <v>210020421509</v>
      </c>
      <c r="C6" s="15" t="s">
        <v>27</v>
      </c>
      <c r="D6" s="16">
        <f t="shared" si="0"/>
        <v>4</v>
      </c>
      <c r="E6" s="16">
        <v>10</v>
      </c>
      <c r="F6" s="15" t="s">
        <v>28</v>
      </c>
      <c r="G6" s="15" t="s">
        <v>33</v>
      </c>
      <c r="H6" s="16">
        <v>1</v>
      </c>
      <c r="I6" s="15" t="s">
        <v>22</v>
      </c>
      <c r="J6" s="15" t="s">
        <v>23</v>
      </c>
      <c r="K6" s="17" t="s">
        <v>38</v>
      </c>
      <c r="L6" s="15" t="s">
        <v>25</v>
      </c>
      <c r="M6" s="15" t="s">
        <v>26</v>
      </c>
      <c r="N6" s="15">
        <v>1728811317537</v>
      </c>
      <c r="O6" s="16">
        <v>2</v>
      </c>
      <c r="P6" s="15">
        <v>2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210020421509</v>
      </c>
      <c r="C7" s="15" t="s">
        <v>27</v>
      </c>
      <c r="D7" s="16">
        <f t="shared" si="0"/>
        <v>5</v>
      </c>
      <c r="E7" s="16">
        <v>10</v>
      </c>
      <c r="F7" s="15" t="s">
        <v>20</v>
      </c>
      <c r="G7" s="15" t="s">
        <v>40</v>
      </c>
      <c r="H7" s="16">
        <v>80</v>
      </c>
      <c r="I7" s="15" t="s">
        <v>22</v>
      </c>
      <c r="J7" s="15" t="s">
        <v>23</v>
      </c>
      <c r="K7" s="17" t="s">
        <v>41</v>
      </c>
      <c r="L7" s="15" t="s">
        <v>25</v>
      </c>
      <c r="M7" s="15" t="s">
        <v>26</v>
      </c>
      <c r="N7" s="15">
        <v>1728810138128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210020421509</v>
      </c>
      <c r="C8" s="30" t="s">
        <v>27</v>
      </c>
      <c r="D8" s="31">
        <f t="shared" si="0"/>
        <v>6</v>
      </c>
      <c r="E8" s="31">
        <v>10</v>
      </c>
      <c r="F8" s="30" t="s">
        <v>20</v>
      </c>
      <c r="G8" s="30" t="s">
        <v>43</v>
      </c>
      <c r="H8" s="31">
        <v>80</v>
      </c>
      <c r="I8" s="30" t="s">
        <v>22</v>
      </c>
      <c r="J8" s="30" t="s">
        <v>23</v>
      </c>
      <c r="K8" s="32" t="s">
        <v>44</v>
      </c>
      <c r="L8" s="30" t="s">
        <v>25</v>
      </c>
      <c r="M8" s="30" t="s">
        <v>26</v>
      </c>
      <c r="N8" s="30">
        <v>1728811317537</v>
      </c>
      <c r="O8" s="31">
        <v>3</v>
      </c>
      <c r="P8" s="30">
        <v>2</v>
      </c>
      <c r="S8" s="34"/>
      <c r="T8" s="35" t="s">
        <v>45</v>
      </c>
      <c r="U8" s="36" t="s">
        <v>46</v>
      </c>
      <c r="V8" s="36" t="s">
        <v>5</v>
      </c>
      <c r="W8" s="36" t="s">
        <v>6</v>
      </c>
      <c r="X8" s="36" t="s">
        <v>47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48</v>
      </c>
      <c r="AE8" s="38"/>
      <c r="AF8" s="39" cm="1">
        <f t="array" ref="AF8:AF10">IF(B2="","",_xlfn.UNIQUE(_xlfn._xlws.FILTER($B$2:$B$2034,$A$2:$A$2034=AF5)))</f>
        <v>210020321209</v>
      </c>
    </row>
    <row r="9" spans="1:32" ht="12.5" customHeight="1" x14ac:dyDescent="0.35">
      <c r="A9" s="14" t="s">
        <v>18</v>
      </c>
      <c r="B9" s="14">
        <v>210020421609</v>
      </c>
      <c r="C9" s="15" t="s">
        <v>49</v>
      </c>
      <c r="D9" s="16">
        <f t="shared" si="0"/>
        <v>1</v>
      </c>
      <c r="E9" s="16">
        <v>22</v>
      </c>
      <c r="F9" s="15" t="s">
        <v>50</v>
      </c>
      <c r="G9" s="15" t="s">
        <v>51</v>
      </c>
      <c r="H9" s="16">
        <v>1</v>
      </c>
      <c r="I9" s="15" t="s">
        <v>52</v>
      </c>
      <c r="J9" s="15" t="s">
        <v>30</v>
      </c>
      <c r="K9" s="17" t="s">
        <v>53</v>
      </c>
      <c r="L9" s="15" t="s">
        <v>25</v>
      </c>
      <c r="M9" s="15" t="s">
        <v>26</v>
      </c>
      <c r="N9" s="15">
        <v>1727015240280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210020421509</v>
      </c>
    </row>
    <row r="10" spans="1:32" ht="12.5" customHeight="1" x14ac:dyDescent="0.35">
      <c r="A10" s="14" t="s">
        <v>18</v>
      </c>
      <c r="B10" s="14">
        <v>210020421609</v>
      </c>
      <c r="C10" s="15" t="s">
        <v>49</v>
      </c>
      <c r="D10" s="16">
        <f t="shared" si="0"/>
        <v>2</v>
      </c>
      <c r="E10" s="16">
        <v>22</v>
      </c>
      <c r="F10" s="15" t="s">
        <v>20</v>
      </c>
      <c r="G10" s="15" t="s">
        <v>54</v>
      </c>
      <c r="H10" s="16">
        <v>5</v>
      </c>
      <c r="I10" s="15" t="s">
        <v>22</v>
      </c>
      <c r="J10" s="15" t="s">
        <v>23</v>
      </c>
      <c r="K10" s="17" t="s">
        <v>38</v>
      </c>
      <c r="L10" s="15" t="s">
        <v>25</v>
      </c>
      <c r="M10" s="15" t="s">
        <v>26</v>
      </c>
      <c r="N10" s="15">
        <v>1727015240280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210020421609</v>
      </c>
    </row>
    <row r="11" spans="1:32" ht="12.5" customHeight="1" x14ac:dyDescent="0.35">
      <c r="A11" s="14" t="s">
        <v>18</v>
      </c>
      <c r="B11" s="14">
        <v>210020421609</v>
      </c>
      <c r="C11" s="15" t="s">
        <v>49</v>
      </c>
      <c r="D11" s="16">
        <f t="shared" si="0"/>
        <v>3</v>
      </c>
      <c r="E11" s="16">
        <v>22</v>
      </c>
      <c r="F11" s="15" t="s">
        <v>55</v>
      </c>
      <c r="G11" s="15" t="s">
        <v>56</v>
      </c>
      <c r="H11" s="16">
        <v>2</v>
      </c>
      <c r="I11" s="15" t="s">
        <v>52</v>
      </c>
      <c r="J11" s="15" t="s">
        <v>23</v>
      </c>
      <c r="K11" s="17" t="s">
        <v>57</v>
      </c>
      <c r="L11" s="15" t="s">
        <v>25</v>
      </c>
      <c r="M11" s="15" t="s">
        <v>26</v>
      </c>
      <c r="N11" s="15">
        <v>1727015240280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3D6D31-0390-4C84-ACC9-8F58B7CF02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2024-10-18T08:28:31Z</dcterms:created>
  <dcterms:modified xsi:type="dcterms:W3CDTF">2024-10-18T08:28:31Z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287a9d87-18dd-4769-b69c-ebb53facdb22</vt:lpwstr>
  </property>
  <property fmtid="{D5CDD505-2E9C-101B-9397-08002B2CF9AE}" pid="8" name="MSIP_Label_3741da7a-79c1-417c-b408-16c0bfe99fca_ContentBits">
    <vt:lpwstr>0</vt:lpwstr>
  </property>
</Properties>
</file>