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A0DBFED-6781-4482-AB84-00EF72E6BDD5}" xr6:coauthVersionLast="47" xr6:coauthVersionMax="47" xr10:uidLastSave="{00000000-0000-0000-0000-000000000000}"/>
  <bookViews>
    <workbookView xWindow="-110" yWindow="-110" windowWidth="19420" windowHeight="10420" xr2:uid="{03D0336F-12F0-4B83-AF0D-D9B035704837}"/>
  </bookViews>
  <sheets>
    <sheet name="Cochin7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<sst xmlns="http://schemas.openxmlformats.org/spreadsheetml/2006/main" count="108" uniqueCount="67">
  <si>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</si>
  <si>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</si>
  <si>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</si>
  <si>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</si>
  <si>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</si>
  <si>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</si>
  <si>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</si>
  <si>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</si>
  <si>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</si>
  <si>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</si>
  <si>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</si>
  <si>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</si>
  <si>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</si>
  <si>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</si>
  <si>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</si>
  <si>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</si>
  <si>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</si>
  <si>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</si>
  <si>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</si>
  <si>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</si>
  <si>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</si>
  <si>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All-Round Protection M 7-12kg 6 N</t>
  </si>
  <si>
    <t>NA(Others)</t>
  </si>
  <si>
    <t xml:space="preserve">Hypermarket                   </t>
  </si>
  <si>
    <t>99.0</t>
  </si>
  <si>
    <t xml:space="preserve"> </t>
  </si>
  <si>
    <t>Yes</t>
  </si>
  <si>
    <t>Nikitha vinu</t>
  </si>
  <si>
    <t xml:space="preserve">Baby Hair Oils </t>
  </si>
  <si>
    <t>Parachute 100% Pure Coconut Oil (Plastic Jar) 175 M</t>
  </si>
  <si>
    <t>Plastic Tub</t>
  </si>
  <si>
    <t xml:space="preserve">Self Service/supermarkets     </t>
  </si>
  <si>
    <t>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</si>
  <si>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</si>
  <si>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Bindhu</t>
  </si>
  <si>
    <t>Infant Milk Powder</t>
  </si>
  <si>
    <t>Nutricia Dexolac Stage 2 Carton 400 G</t>
  </si>
  <si>
    <t>Carton Box</t>
  </si>
  <si>
    <t xml:space="preserve">Others                        </t>
  </si>
  <si>
    <t>460.0</t>
  </si>
  <si>
    <t>Archana</t>
  </si>
  <si>
    <t>Baby Wipes</t>
  </si>
  <si>
    <t>Apollo Baby Wipes 80 N</t>
  </si>
  <si>
    <t xml:space="preserve">Family Mart                   </t>
  </si>
  <si>
    <t>190.0</t>
  </si>
  <si>
    <t>1free</t>
  </si>
  <si>
    <t>Select Member ID</t>
  </si>
  <si>
    <t/>
  </si>
  <si>
    <t>&lt;&lt;-- Click on left cell to select memberID</t>
  </si>
  <si>
    <t>Member Name</t>
  </si>
  <si>
    <t>Vincy</t>
  </si>
  <si>
    <t>Nan Pro 1 Upto 6 Months 400 G</t>
  </si>
  <si>
    <t>825.0</t>
  </si>
  <si>
    <t>MeberID</t>
  </si>
  <si>
    <t>Stephiya</t>
  </si>
  <si>
    <t>Bumtum Ultra Soft Diaper Pants Medium 72 N</t>
  </si>
  <si>
    <t>Flipkart</t>
  </si>
  <si>
    <t>1249.0</t>
  </si>
  <si>
    <t>Purchase_ID</t>
  </si>
  <si>
    <t>Purchase Date</t>
  </si>
  <si>
    <t>No. of packs</t>
  </si>
  <si>
    <t>Trip_ID</t>
  </si>
  <si>
    <t>Raihanath</t>
  </si>
  <si>
    <t>Baby Bar Soaps / Liquid Soaps</t>
  </si>
  <si>
    <t>Curatio Tedibar 75 G</t>
  </si>
  <si>
    <t xml:space="preserve">Chemist                  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</si>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</sst>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C5BF8B-DFA0-4525-ABEB-9DB04936BE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8FB9-EB75-47FE-9B18-E9FC0B65D95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210010121409</v>
      </c>
      <c r="C2" s="15" t="s">
        <v>19</v>
      </c>
      <c r="D2" s="16">
        <f t="shared" ref="D2:D9" si="0">IF(B2=B1,1+D1,1)</f>
        <v>1</v>
      </c>
      <c r="E2" s="16">
        <v>13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1727172137755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210010127909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1729159435727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210010131309</v>
      </c>
      <c r="C4" s="15" t="s">
        <v>34</v>
      </c>
      <c r="D4" s="16">
        <f t="shared" si="0"/>
        <v>1</v>
      </c>
      <c r="E4" s="16">
        <v>24</v>
      </c>
      <c r="F4" s="15" t="s">
        <v>35</v>
      </c>
      <c r="G4" s="15" t="s">
        <v>36</v>
      </c>
      <c r="H4" s="16">
        <v>2</v>
      </c>
      <c r="I4" s="15" t="s">
        <v>37</v>
      </c>
      <c r="J4" s="15" t="s">
        <v>38</v>
      </c>
      <c r="K4" s="17" t="s">
        <v>39</v>
      </c>
      <c r="L4" s="15" t="s">
        <v>25</v>
      </c>
      <c r="M4" s="15" t="s">
        <v>26</v>
      </c>
      <c r="N4" s="15">
        <v>1727284756646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210010230009</v>
      </c>
      <c r="C5" s="15" t="s">
        <v>40</v>
      </c>
      <c r="D5" s="16">
        <f t="shared" si="0"/>
        <v>1</v>
      </c>
      <c r="E5" s="16">
        <v>28</v>
      </c>
      <c r="F5" s="15" t="s">
        <v>41</v>
      </c>
      <c r="G5" s="15" t="s">
        <v>42</v>
      </c>
      <c r="H5" s="16">
        <v>1</v>
      </c>
      <c r="I5" s="15" t="s">
        <v>22</v>
      </c>
      <c r="J5" s="15" t="s">
        <v>43</v>
      </c>
      <c r="K5" s="17" t="s">
        <v>44</v>
      </c>
      <c r="L5" s="15" t="s">
        <v>45</v>
      </c>
      <c r="M5" s="15" t="s">
        <v>26</v>
      </c>
      <c r="N5" s="15">
        <v>1727535048477</v>
      </c>
      <c r="O5" s="16">
        <v>1</v>
      </c>
      <c r="P5" s="15">
        <v>1</v>
      </c>
      <c r="S5" s="21"/>
      <c r="T5" s="22" t="s">
        <v>46</v>
      </c>
      <c r="U5" s="22"/>
      <c r="V5" s="23" t="s">
        <v>47</v>
      </c>
      <c r="W5" s="24" t="s">
        <v>48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Cochin792</v>
      </c>
    </row>
    <row r="6" spans="1:32" ht="12.5" customHeight="1" x14ac:dyDescent="0.35">
      <c r="A6" s="14" t="s">
        <v>18</v>
      </c>
      <c r="B6" s="14">
        <v>210010230009</v>
      </c>
      <c r="C6" s="15" t="s">
        <v>40</v>
      </c>
      <c r="D6" s="16">
        <f t="shared" si="0"/>
        <v>2</v>
      </c>
      <c r="E6" s="16">
        <v>6</v>
      </c>
      <c r="F6" s="15" t="s">
        <v>41</v>
      </c>
      <c r="G6" s="15" t="s">
        <v>42</v>
      </c>
      <c r="H6" s="16">
        <v>1</v>
      </c>
      <c r="I6" s="15" t="s">
        <v>22</v>
      </c>
      <c r="J6" s="15" t="s">
        <v>43</v>
      </c>
      <c r="K6" s="17" t="s">
        <v>44</v>
      </c>
      <c r="L6" s="15" t="s">
        <v>45</v>
      </c>
      <c r="M6" s="15" t="s">
        <v>26</v>
      </c>
      <c r="N6" s="15">
        <v>1728321096579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210010319709</v>
      </c>
      <c r="C7" s="15" t="s">
        <v>50</v>
      </c>
      <c r="D7" s="16">
        <f t="shared" si="0"/>
        <v>1</v>
      </c>
      <c r="E7" s="16">
        <v>15</v>
      </c>
      <c r="F7" s="15" t="s">
        <v>35</v>
      </c>
      <c r="G7" s="15" t="s">
        <v>51</v>
      </c>
      <c r="H7" s="16">
        <v>1</v>
      </c>
      <c r="I7" s="15" t="s">
        <v>37</v>
      </c>
      <c r="J7" s="15" t="s">
        <v>38</v>
      </c>
      <c r="K7" s="17" t="s">
        <v>52</v>
      </c>
      <c r="L7" s="15" t="s">
        <v>25</v>
      </c>
      <c r="M7" s="15" t="s">
        <v>26</v>
      </c>
      <c r="N7" s="15">
        <v>1729001905818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210010320909</v>
      </c>
      <c r="C8" s="30" t="s">
        <v>54</v>
      </c>
      <c r="D8" s="31">
        <f t="shared" si="0"/>
        <v>1</v>
      </c>
      <c r="E8" s="31">
        <v>7</v>
      </c>
      <c r="F8" s="30" t="s">
        <v>20</v>
      </c>
      <c r="G8" s="30" t="s">
        <v>55</v>
      </c>
      <c r="H8" s="31">
        <v>1</v>
      </c>
      <c r="I8" s="30" t="s">
        <v>22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1728376692373</v>
      </c>
      <c r="O8" s="31">
        <v>1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4">IF(B2="","",_xlfn.UNIQUE(_xlfn._xlws.FILTER($B$2:$B$2034,$A$2:$A$2034=AF5)))</f>
        <v>210010121409</v>
      </c>
    </row>
    <row r="9" spans="1:32" ht="12.5" customHeight="1" x14ac:dyDescent="0.35">
      <c r="A9" s="14" t="s">
        <v>18</v>
      </c>
      <c r="B9" s="14">
        <v>210010421009</v>
      </c>
      <c r="C9" s="15" t="s">
        <v>62</v>
      </c>
      <c r="D9" s="16">
        <f t="shared" si="0"/>
        <v>1</v>
      </c>
      <c r="E9" s="16">
        <v>8</v>
      </c>
      <c r="F9" s="15" t="s">
        <v>63</v>
      </c>
      <c r="G9" s="15" t="s">
        <v>64</v>
      </c>
      <c r="H9" s="16">
        <v>1</v>
      </c>
      <c r="I9" s="15" t="s">
        <v>22</v>
      </c>
      <c r="J9" s="15" t="s">
        <v>65</v>
      </c>
      <c r="K9" s="17" t="s">
        <v>66</v>
      </c>
      <c r="L9" s="15" t="s">
        <v>25</v>
      </c>
      <c r="M9" s="15" t="s">
        <v>26</v>
      </c>
      <c r="N9" s="15">
        <v>1728454256101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210010127909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210010131309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210010230009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210010319709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210010320909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210010421009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637D16-8E1A-4165-9271-4A633B2D6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2024-10-18T08:28:34Z</dcterms:created>
  <dcterms:modified xsi:type="dcterms:W3CDTF">2024-10-18T08:28:35Z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95393ec0-c96f-44bf-ac6e-3c1b2b1f573a</vt:lpwstr>
  </property>
  <property fmtid="{D5CDD505-2E9C-101B-9397-08002B2CF9AE}" pid="8" name="MSIP_Label_3741da7a-79c1-417c-b408-16c0bfe99fca_ContentBits">
    <vt:lpwstr>0</vt:lpwstr>
  </property>
</Properties>
</file>