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101B6EF-21E7-44CC-8CB7-AB1841DBF5BB}" xr6:coauthVersionLast="47" xr6:coauthVersionMax="47" xr10:uidLastSave="{00000000-0000-0000-0000-000000000000}"/>
  <bookViews>
    <workbookView xWindow="-110" yWindow="-110" windowWidth="19420" windowHeight="10420" xr2:uid="{6C1C36C1-169E-48CD-A029-D0D67A3D57DC}"/>
  </bookViews>
  <sheets>
    <sheet name="Delhi27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<sst xmlns="http://schemas.openxmlformats.org/spreadsheetml/2006/main" count="144" uniqueCount="80">
  <si>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</si>
  <si>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</si>
  <si>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</si>
  <si>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</si>
  <si>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</si>
  <si>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</si>
  <si>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</si>
  <si>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</si>
  <si>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</si>
  <si>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</si>
  <si>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</si>
  <si>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</si>
  <si>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</si>
  <si>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</si>
  <si>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</si>
  <si>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</si>
  <si>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</si>
  <si>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</si>
  <si>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</si>
  <si>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</si>
  <si>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Bar Soaps / Liquid Soaps</t>
  </si>
  <si>
    <t xml:space="preserve">Himalaya Gentle Baby Soap 25 G </t>
  </si>
  <si>
    <t>NA(Others)</t>
  </si>
  <si>
    <t xml:space="preserve">Chemist                       </t>
  </si>
  <si>
    <t>15.0</t>
  </si>
  <si>
    <t xml:space="preserve"> </t>
  </si>
  <si>
    <t>Yes</t>
  </si>
  <si>
    <t>PAYAL Devi</t>
  </si>
  <si>
    <t>Disposable Diapers/Nappy Pads</t>
  </si>
  <si>
    <t>Honey Bunny  Everyday Pants Medium (7-12kg) 54 N</t>
  </si>
  <si>
    <t>Flipkart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</si>
  <si>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</si>
  <si>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</si>
  <si>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Poonam Gupta</t>
  </si>
  <si>
    <t>Champs Absorbent XL Pants +  + 75</t>
  </si>
  <si>
    <t xml:space="preserve">Others                        </t>
  </si>
  <si>
    <t>749.0</t>
  </si>
  <si>
    <t>Pooja</t>
  </si>
  <si>
    <t>Baby Wipes</t>
  </si>
  <si>
    <t>Little's Soft cleansing Wipes 80 N</t>
  </si>
  <si>
    <t>Nykaa</t>
  </si>
  <si>
    <t>220.0</t>
  </si>
  <si>
    <t>Select Member ID</t>
  </si>
  <si>
    <t/>
  </si>
  <si>
    <t>&lt;&lt;-- Click on left cell to select memberID</t>
  </si>
  <si>
    <t>Sweety ahuja</t>
  </si>
  <si>
    <t xml:space="preserve">Baby Hair Oils </t>
  </si>
  <si>
    <t>Johnson's Baby Hair Oil+ Vitamin 200 G</t>
  </si>
  <si>
    <t>Glass Bottle</t>
  </si>
  <si>
    <t xml:space="preserve">Kirana                        </t>
  </si>
  <si>
    <t>260.0</t>
  </si>
  <si>
    <t>Member Name</t>
  </si>
  <si>
    <t>Pooja Devi</t>
  </si>
  <si>
    <t>Baby Massage Oil</t>
  </si>
  <si>
    <t>Dabur Lal Tail 50 M</t>
  </si>
  <si>
    <t>Plasticbottle (pet)</t>
  </si>
  <si>
    <t>99.0</t>
  </si>
  <si>
    <t>MeberID</t>
  </si>
  <si>
    <t>Vishakha Sharma</t>
  </si>
  <si>
    <t>Baby Powders</t>
  </si>
  <si>
    <t>Himalaya Baby Powder 100 G</t>
  </si>
  <si>
    <t>0.0</t>
  </si>
  <si>
    <t>Purchase_ID</t>
  </si>
  <si>
    <t>Purchase Date</t>
  </si>
  <si>
    <t>No. of packs</t>
  </si>
  <si>
    <t>Trip_ID</t>
  </si>
  <si>
    <t>KOMAL</t>
  </si>
  <si>
    <t>Bumtum Ultra Soft Diaper Pants Medium 72 N</t>
  </si>
  <si>
    <t>Amazon</t>
  </si>
  <si>
    <t>1249.0</t>
  </si>
  <si>
    <t>MISBAH</t>
  </si>
  <si>
    <t>new brand +  + 20</t>
  </si>
  <si>
    <t>1 +  + 1</t>
  </si>
  <si>
    <t>149.0</t>
  </si>
  <si>
    <t xml:space="preserve">free 50 gm powder </t>
  </si>
  <si>
    <t>Nisha sharma</t>
  </si>
  <si>
    <t>Johnson's Baby 50 G</t>
  </si>
  <si>
    <t>42.0</t>
  </si>
  <si>
    <t>Vaishali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</si>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</sst>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957480-8807-4F71-AA35-EAE12630F3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40FD-94BA-4A0D-AED0-88CCC9A48F8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Delhi2748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30010158009</v>
      </c>
      <c r="C2" s="15" t="s">
        <v>19</v>
      </c>
      <c r="D2" s="16">
        <f t="shared" ref="D2:D13" si="0">IF(B2=B1,1+D1,1)</f>
        <v>1</v>
      </c>
      <c r="E2" s="16">
        <v>13</v>
      </c>
      <c r="F2" s="15" t="s">
        <v>20</v>
      </c>
      <c r="G2" s="15" t="s">
        <v>21</v>
      </c>
      <c r="H2" s="16">
        <v>10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1728920873035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30010168809</v>
      </c>
      <c r="C3" s="15" t="s">
        <v>27</v>
      </c>
      <c r="D3" s="16">
        <f t="shared" si="0"/>
        <v>1</v>
      </c>
      <c r="E3" s="16">
        <v>28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1727609624073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30010169309</v>
      </c>
      <c r="C4" s="15" t="s">
        <v>33</v>
      </c>
      <c r="D4" s="16">
        <f t="shared" si="0"/>
        <v>1</v>
      </c>
      <c r="E4" s="16">
        <v>14</v>
      </c>
      <c r="F4" s="15" t="s">
        <v>28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1728989334608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30010269009</v>
      </c>
      <c r="C5" s="15" t="s">
        <v>37</v>
      </c>
      <c r="D5" s="16">
        <f t="shared" si="0"/>
        <v>1</v>
      </c>
      <c r="E5" s="16">
        <v>15</v>
      </c>
      <c r="F5" s="15" t="s">
        <v>38</v>
      </c>
      <c r="G5" s="15" t="s">
        <v>39</v>
      </c>
      <c r="H5" s="16">
        <v>1</v>
      </c>
      <c r="I5" s="15" t="s">
        <v>22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1729078929588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Delhi2748</v>
      </c>
    </row>
    <row r="6" spans="1:32" ht="12.5" customHeight="1" x14ac:dyDescent="0.35">
      <c r="A6" s="14" t="s">
        <v>18</v>
      </c>
      <c r="B6" s="14">
        <v>30010348409</v>
      </c>
      <c r="C6" s="15" t="s">
        <v>45</v>
      </c>
      <c r="D6" s="16">
        <f t="shared" si="0"/>
        <v>1</v>
      </c>
      <c r="E6" s="16">
        <v>28</v>
      </c>
      <c r="F6" s="15" t="s">
        <v>46</v>
      </c>
      <c r="G6" s="15" t="s">
        <v>47</v>
      </c>
      <c r="H6" s="16">
        <v>1</v>
      </c>
      <c r="I6" s="15" t="s">
        <v>48</v>
      </c>
      <c r="J6" s="15" t="s">
        <v>49</v>
      </c>
      <c r="K6" s="17" t="s">
        <v>50</v>
      </c>
      <c r="L6" s="15" t="s">
        <v>25</v>
      </c>
      <c r="M6" s="15" t="s">
        <v>26</v>
      </c>
      <c r="N6" s="15">
        <v>1727516927126</v>
      </c>
      <c r="O6" s="16">
        <v>1</v>
      </c>
      <c r="P6" s="15">
        <v>1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30010368709</v>
      </c>
      <c r="C7" s="15" t="s">
        <v>52</v>
      </c>
      <c r="D7" s="16">
        <f t="shared" si="0"/>
        <v>1</v>
      </c>
      <c r="E7" s="16">
        <v>25</v>
      </c>
      <c r="F7" s="15" t="s">
        <v>53</v>
      </c>
      <c r="G7" s="15" t="s">
        <v>54</v>
      </c>
      <c r="H7" s="16">
        <v>1</v>
      </c>
      <c r="I7" s="15" t="s">
        <v>55</v>
      </c>
      <c r="J7" s="15" t="s">
        <v>23</v>
      </c>
      <c r="K7" s="17" t="s">
        <v>56</v>
      </c>
      <c r="L7" s="15" t="s">
        <v>25</v>
      </c>
      <c r="M7" s="15" t="s">
        <v>26</v>
      </c>
      <c r="N7" s="15">
        <v>1727256915267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57</v>
      </c>
    </row>
    <row r="8" spans="1:32" s="33" customFormat="1" ht="27.5" customHeight="1" x14ac:dyDescent="0.35">
      <c r="A8" s="29" t="s">
        <v>18</v>
      </c>
      <c r="B8" s="29">
        <v>30010369209</v>
      </c>
      <c r="C8" s="30" t="s">
        <v>58</v>
      </c>
      <c r="D8" s="31">
        <f t="shared" si="0"/>
        <v>1</v>
      </c>
      <c r="E8" s="31">
        <v>1</v>
      </c>
      <c r="F8" s="30" t="s">
        <v>59</v>
      </c>
      <c r="G8" s="30" t="s">
        <v>60</v>
      </c>
      <c r="H8" s="31">
        <v>1</v>
      </c>
      <c r="I8" s="30" t="s">
        <v>55</v>
      </c>
      <c r="J8" s="30" t="s">
        <v>49</v>
      </c>
      <c r="K8" s="32" t="s">
        <v>61</v>
      </c>
      <c r="L8" s="30" t="s">
        <v>25</v>
      </c>
      <c r="M8" s="30" t="s">
        <v>26</v>
      </c>
      <c r="N8" s="30">
        <v>1727794071983</v>
      </c>
      <c r="O8" s="31">
        <v>1</v>
      </c>
      <c r="P8" s="30">
        <v>2</v>
      </c>
      <c r="S8" s="34"/>
      <c r="T8" s="35" t="s">
        <v>62</v>
      </c>
      <c r="U8" s="36" t="s">
        <v>63</v>
      </c>
      <c r="V8" s="36" t="s">
        <v>5</v>
      </c>
      <c r="W8" s="36" t="s">
        <v>6</v>
      </c>
      <c r="X8" s="36" t="s">
        <v>64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65</v>
      </c>
      <c r="AE8" s="38"/>
      <c r="AF8" s="39" cm="1">
        <f t="array" ref="AF8:AF18">IF(B2="","",_xlfn.UNIQUE(_xlfn._xlws.FILTER($B$2:$B$2034,$A$2:$A$2034=AF5)))</f>
        <v>30010158009</v>
      </c>
    </row>
    <row r="9" spans="1:32" ht="12.5" customHeight="1" x14ac:dyDescent="0.35">
      <c r="A9" s="14" t="s">
        <v>18</v>
      </c>
      <c r="B9" s="14">
        <v>30010447809</v>
      </c>
      <c r="C9" s="15" t="s">
        <v>66</v>
      </c>
      <c r="D9" s="16">
        <f t="shared" si="0"/>
        <v>1</v>
      </c>
      <c r="E9" s="16">
        <v>7</v>
      </c>
      <c r="F9" s="15" t="s">
        <v>28</v>
      </c>
      <c r="G9" s="15" t="s">
        <v>67</v>
      </c>
      <c r="H9" s="16">
        <v>72</v>
      </c>
      <c r="I9" s="15" t="s">
        <v>22</v>
      </c>
      <c r="J9" s="15" t="s">
        <v>68</v>
      </c>
      <c r="K9" s="17" t="s">
        <v>69</v>
      </c>
      <c r="L9" s="15" t="s">
        <v>25</v>
      </c>
      <c r="M9" s="15" t="s">
        <v>26</v>
      </c>
      <c r="N9" s="15">
        <v>1728320141819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30010168809</v>
      </c>
    </row>
    <row r="10" spans="1:32" ht="12.5" customHeight="1" x14ac:dyDescent="0.35">
      <c r="A10" s="14" t="s">
        <v>18</v>
      </c>
      <c r="B10" s="14">
        <v>30010566609</v>
      </c>
      <c r="C10" s="15" t="s">
        <v>70</v>
      </c>
      <c r="D10" s="16">
        <f t="shared" si="0"/>
        <v>1</v>
      </c>
      <c r="E10" s="16">
        <v>26</v>
      </c>
      <c r="F10" s="15" t="s">
        <v>28</v>
      </c>
      <c r="G10" s="15" t="s">
        <v>71</v>
      </c>
      <c r="H10" s="16">
        <v>20</v>
      </c>
      <c r="I10" s="15" t="s">
        <v>22</v>
      </c>
      <c r="J10" s="15" t="s">
        <v>35</v>
      </c>
      <c r="K10" s="17" t="s">
        <v>61</v>
      </c>
      <c r="L10" s="15" t="s">
        <v>25</v>
      </c>
      <c r="M10" s="15" t="s">
        <v>26</v>
      </c>
      <c r="N10" s="15">
        <v>1727442332166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30010169309</v>
      </c>
    </row>
    <row r="11" spans="1:32" ht="12.5" customHeight="1" x14ac:dyDescent="0.35">
      <c r="A11" s="14" t="s">
        <v>18</v>
      </c>
      <c r="B11" s="14">
        <v>30010566609</v>
      </c>
      <c r="C11" s="15" t="s">
        <v>70</v>
      </c>
      <c r="D11" s="16">
        <f t="shared" si="0"/>
        <v>2</v>
      </c>
      <c r="E11" s="16">
        <v>28</v>
      </c>
      <c r="F11" s="15" t="s">
        <v>59</v>
      </c>
      <c r="G11" s="15" t="s">
        <v>72</v>
      </c>
      <c r="H11" s="16">
        <v>1</v>
      </c>
      <c r="I11" s="15" t="s">
        <v>55</v>
      </c>
      <c r="J11" s="15" t="s">
        <v>23</v>
      </c>
      <c r="K11" s="17" t="s">
        <v>73</v>
      </c>
      <c r="L11" s="15" t="s">
        <v>74</v>
      </c>
      <c r="M11" s="15" t="s">
        <v>26</v>
      </c>
      <c r="N11" s="15">
        <v>1727602818555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30010269009</v>
      </c>
    </row>
    <row r="12" spans="1:32" ht="12.5" customHeight="1" x14ac:dyDescent="0.35">
      <c r="A12" s="14" t="s">
        <v>18</v>
      </c>
      <c r="B12" s="14">
        <v>30010668209</v>
      </c>
      <c r="C12" s="15" t="s">
        <v>75</v>
      </c>
      <c r="D12" s="16">
        <f t="shared" si="0"/>
        <v>1</v>
      </c>
      <c r="E12" s="16">
        <v>13</v>
      </c>
      <c r="F12" s="15" t="s">
        <v>20</v>
      </c>
      <c r="G12" s="15" t="s">
        <v>76</v>
      </c>
      <c r="H12" s="16">
        <v>2</v>
      </c>
      <c r="I12" s="15" t="s">
        <v>22</v>
      </c>
      <c r="J12" s="15" t="s">
        <v>23</v>
      </c>
      <c r="K12" s="17" t="s">
        <v>77</v>
      </c>
      <c r="L12" s="15" t="s">
        <v>25</v>
      </c>
      <c r="M12" s="15" t="s">
        <v>26</v>
      </c>
      <c r="N12" s="15">
        <v>1728908860239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30010348409</v>
      </c>
    </row>
    <row r="13" spans="1:32" ht="12.5" customHeight="1" x14ac:dyDescent="0.35">
      <c r="A13" s="14" t="s">
        <v>18</v>
      </c>
      <c r="B13" s="14">
        <v>30010668909</v>
      </c>
      <c r="C13" s="15" t="s">
        <v>78</v>
      </c>
      <c r="D13" s="16">
        <f t="shared" si="0"/>
        <v>1</v>
      </c>
      <c r="E13" s="16">
        <v>23</v>
      </c>
      <c r="F13" s="15" t="s">
        <v>53</v>
      </c>
      <c r="G13" s="15" t="s">
        <v>54</v>
      </c>
      <c r="H13" s="16">
        <v>1</v>
      </c>
      <c r="I13" s="15" t="s">
        <v>55</v>
      </c>
      <c r="J13" s="15" t="s">
        <v>23</v>
      </c>
      <c r="K13" s="17" t="s">
        <v>79</v>
      </c>
      <c r="L13" s="15" t="s">
        <v>25</v>
      </c>
      <c r="M13" s="15" t="s">
        <v>26</v>
      </c>
      <c r="N13" s="15">
        <v>1727102743783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30010368709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30010369209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30010447809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30010566609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30010668209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30010668909</v>
      </c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3A398E-E6A5-45E1-893C-6F72E037FF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2024-10-18T08:28:53Z</dcterms:created>
  <dcterms:modified xsi:type="dcterms:W3CDTF">2024-10-18T08:28:54Z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e730c2ba-6c6e-4671-b831-a82a83abced6</vt:lpwstr>
  </property>
  <property fmtid="{D5CDD505-2E9C-101B-9397-08002B2CF9AE}" pid="8" name="MSIP_Label_3741da7a-79c1-417c-b408-16c0bfe99fca_ContentBits">
    <vt:lpwstr>0</vt:lpwstr>
  </property>
</Properties>
</file>