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FC54140-2A45-480D-9C6F-9C0D60BD9AB0}" xr6:coauthVersionLast="47" xr6:coauthVersionMax="47" xr10:uidLastSave="{00000000-0000-0000-0000-000000000000}"/>
  <bookViews>
    <workbookView xWindow="-110" yWindow="-110" windowWidth="19420" windowHeight="10420" xr2:uid="{34D2FC77-4663-4A59-BB5B-830D62A3974A}"/>
  </bookViews>
  <sheets>
    <sheet name="Guwahati324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2" i="1"/>
  <c r="D3" i="1" s="1"/>
  <c r="D4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<sst xmlns="http://schemas.openxmlformats.org/spreadsheetml/2006/main" count="72" uniqueCount="46">
  <si>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</si>
  <si>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</si>
  <si>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</si>
  <si>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</si>
  <si>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</si>
  <si>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</si>
  <si>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</si>
  <si>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</si>
  <si>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</si>
  <si>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</si>
  <si>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</si>
  <si>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</si>
  <si>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</si>
  <si>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</si>
  <si>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</si>
  <si>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</si>
  <si>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</si>
  <si>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</si>
  <si>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Guwahati3247</t>
  </si>
  <si>
    <t>Kakila Mazumdar</t>
  </si>
  <si>
    <t>Infant Milk Powder</t>
  </si>
  <si>
    <t>Nan Pro 4 After 18 Months 400 G</t>
  </si>
  <si>
    <t>Carton Box</t>
  </si>
  <si>
    <t xml:space="preserve">Family Mart                   </t>
  </si>
  <si>
    <t>825.0</t>
  </si>
  <si>
    <t xml:space="preserve"> </t>
  </si>
  <si>
    <t>Yes</t>
  </si>
  <si>
    <t>Nangrow +  + 1</t>
  </si>
  <si>
    <t>625.0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</si>
  <si>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</si>
  <si>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Nangrow +  + 400</t>
  </si>
  <si>
    <t>Charu sen</t>
  </si>
  <si>
    <t>Baby Lotions</t>
  </si>
  <si>
    <t>Johnson's Baby Cream 50 G</t>
  </si>
  <si>
    <t>Plastic Tube</t>
  </si>
  <si>
    <t xml:space="preserve">Chemist                       </t>
  </si>
  <si>
    <t>100.0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</si>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</sst>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4003A3D-E73A-4B88-A784-26A9690AC8D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40B0-0527-41D8-B428-0CB42BEF812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Guwahati3247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250010126109</v>
      </c>
      <c r="C2" s="15" t="s">
        <v>19</v>
      </c>
      <c r="D2" s="16">
        <f t="shared" ref="D2:D5" si="0">IF(B2=B1,1+D1,1)</f>
        <v>1</v>
      </c>
      <c r="E2" s="16">
        <v>21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1726899529075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250010126109</v>
      </c>
      <c r="C3" s="15" t="s">
        <v>19</v>
      </c>
      <c r="D3" s="16">
        <f t="shared" si="0"/>
        <v>2</v>
      </c>
      <c r="E3" s="16">
        <v>1</v>
      </c>
      <c r="F3" s="15" t="s">
        <v>20</v>
      </c>
      <c r="G3" s="15" t="s">
        <v>27</v>
      </c>
      <c r="H3" s="16">
        <v>1</v>
      </c>
      <c r="I3" s="15" t="s">
        <v>22</v>
      </c>
      <c r="J3" s="15" t="s">
        <v>23</v>
      </c>
      <c r="K3" s="17" t="s">
        <v>28</v>
      </c>
      <c r="L3" s="15" t="s">
        <v>25</v>
      </c>
      <c r="M3" s="15" t="s">
        <v>26</v>
      </c>
      <c r="N3" s="15">
        <v>1727756489352</v>
      </c>
      <c r="O3" s="16">
        <v>1</v>
      </c>
      <c r="P3" s="15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250010126109</v>
      </c>
      <c r="C4" s="15" t="s">
        <v>19</v>
      </c>
      <c r="D4" s="16">
        <f t="shared" si="0"/>
        <v>3</v>
      </c>
      <c r="E4" s="16">
        <v>10</v>
      </c>
      <c r="F4" s="15" t="s">
        <v>20</v>
      </c>
      <c r="G4" s="15" t="s">
        <v>30</v>
      </c>
      <c r="H4" s="16">
        <v>1</v>
      </c>
      <c r="I4" s="15" t="s">
        <v>22</v>
      </c>
      <c r="J4" s="15" t="s">
        <v>23</v>
      </c>
      <c r="K4" s="17" t="s">
        <v>28</v>
      </c>
      <c r="L4" s="15" t="s">
        <v>25</v>
      </c>
      <c r="M4" s="15" t="s">
        <v>26</v>
      </c>
      <c r="N4" s="15">
        <v>1728532708220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250010527509</v>
      </c>
      <c r="C5" s="15" t="s">
        <v>31</v>
      </c>
      <c r="D5" s="16">
        <f t="shared" si="0"/>
        <v>1</v>
      </c>
      <c r="E5" s="16">
        <v>21</v>
      </c>
      <c r="F5" s="15" t="s">
        <v>32</v>
      </c>
      <c r="G5" s="15" t="s">
        <v>33</v>
      </c>
      <c r="H5" s="16">
        <v>1</v>
      </c>
      <c r="I5" s="15" t="s">
        <v>34</v>
      </c>
      <c r="J5" s="15" t="s">
        <v>35</v>
      </c>
      <c r="K5" s="17" t="s">
        <v>36</v>
      </c>
      <c r="L5" s="15" t="s">
        <v>25</v>
      </c>
      <c r="M5" s="15" t="s">
        <v>26</v>
      </c>
      <c r="N5" s="15">
        <v>1726997954167</v>
      </c>
      <c r="O5" s="16">
        <v>1</v>
      </c>
      <c r="P5" s="15">
        <v>1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Guwahati3247</v>
      </c>
    </row>
    <row r="6" spans="1:32" ht="14.5" x14ac:dyDescent="0.35">
      <c r="S6" s="21"/>
      <c r="T6" s="22" t="s">
        <v>40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41</v>
      </c>
    </row>
    <row r="8" spans="1:32" s="29" customFormat="1" ht="27.5" customHeight="1" x14ac:dyDescent="0.35">
      <c r="S8" s="30"/>
      <c r="T8" s="31" t="s">
        <v>42</v>
      </c>
      <c r="U8" s="32" t="s">
        <v>43</v>
      </c>
      <c r="V8" s="32" t="s">
        <v>5</v>
      </c>
      <c r="W8" s="32" t="s">
        <v>6</v>
      </c>
      <c r="X8" s="32" t="s">
        <v>44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45</v>
      </c>
      <c r="AE8" s="34"/>
      <c r="AF8" s="35" cm="1">
        <f t="array" ref="AF8:AF9">IF(B2="","",_xlfn.UNIQUE(_xlfn._xlws.FILTER($B$2:$B$2034,$A$2:$A$2034=AF5)))</f>
        <v>250010126109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250010527509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4BCC0C-31FB-454F-A575-89A31FF69E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Guwahati3247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2024-10-18T08:29:09Z</dcterms:created>
  <dcterms:modified xsi:type="dcterms:W3CDTF">2024-10-18T08:29:09Z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15eb9eb3-97b2-4736-83b7-91d6007e08c4</vt:lpwstr>
  </property>
  <property fmtid="{D5CDD505-2E9C-101B-9397-08002B2CF9AE}" pid="8" name="MSIP_Label_3741da7a-79c1-417c-b408-16c0bfe99fca_ContentBits">
    <vt:lpwstr>0</vt:lpwstr>
  </property>
</Properties>
</file>