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518CE44-F3EA-4CD5-85F8-27F8C349D5C9}" xr6:coauthVersionLast="47" xr6:coauthVersionMax="47" xr10:uidLastSave="{00000000-0000-0000-0000-000000000000}"/>
  <bookViews>
    <workbookView xWindow="-110" yWindow="-110" windowWidth="19420" windowHeight="10420" xr2:uid="{B683ADA7-BCA4-4F24-8FA3-5814A3A37077}"/>
  </bookViews>
  <sheets>
    <sheet name="Guwahati7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0" i="1"/>
  <c r="D11" i="1" s="1"/>
  <c r="D12" i="1" s="1"/>
  <c r="T9" i="1" a="1"/>
  <c r="T9" i="1" s="1"/>
  <c r="D9" i="1"/>
  <c r="D8" i="1"/>
  <c r="D7" i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<sst xmlns="http://schemas.openxmlformats.org/spreadsheetml/2006/main" count="144" uniqueCount="75">
  <si>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</si>
  <si>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</si>
  <si>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</si>
  <si>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</si>
  <si>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</si>
  <si>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</si>
  <si>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</si>
  <si>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</si>
  <si>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</si>
  <si>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</si>
  <si>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</si>
  <si>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</si>
  <si>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</si>
  <si>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</si>
  <si>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</si>
  <si>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</si>
  <si>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</si>
  <si>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</si>
  <si>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Guwahati765</t>
  </si>
  <si>
    <t>Pinki Das Deka</t>
  </si>
  <si>
    <t>Baby Lotions</t>
  </si>
  <si>
    <t>Johnson's Baby Cream 50 G</t>
  </si>
  <si>
    <t>Plastic Tube</t>
  </si>
  <si>
    <t xml:space="preserve">Chemist                       </t>
  </si>
  <si>
    <t>95.0</t>
  </si>
  <si>
    <t xml:space="preserve"> </t>
  </si>
  <si>
    <t>Yes</t>
  </si>
  <si>
    <t>Disposable Diapers/Nappy Pads</t>
  </si>
  <si>
    <t>Pampers Happy SkinPants Large Aloe Vera Lotion(9-14kg) 26 N</t>
  </si>
  <si>
    <t>NA(Others)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</si>
  <si>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</si>
  <si>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</si>
  <si>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</si>
  <si>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</si>
  <si>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Nan Pro 2 After 6 Months 400 G</t>
  </si>
  <si>
    <t>Carton Box</t>
  </si>
  <si>
    <t>825.0</t>
  </si>
  <si>
    <t>Jilima Begum</t>
  </si>
  <si>
    <t>Himalaya Baby Lotion 200 M</t>
  </si>
  <si>
    <t>Plasticbottle (pet)</t>
  </si>
  <si>
    <t>195.0</t>
  </si>
  <si>
    <t>Select Member ID</t>
  </si>
  <si>
    <t/>
  </si>
  <si>
    <t>&lt;&lt;-- Click on left cell to select memberID</t>
  </si>
  <si>
    <t>Huggies Wonder Pants Extra Large (12-17kg) +  + 2</t>
  </si>
  <si>
    <t xml:space="preserve">Kirana                        </t>
  </si>
  <si>
    <t>40.0</t>
  </si>
  <si>
    <t>Rs40to36</t>
  </si>
  <si>
    <t>Member Name</t>
  </si>
  <si>
    <t>Mridula Baruah</t>
  </si>
  <si>
    <t>Baby Shampoos /Conditioners</t>
  </si>
  <si>
    <t>Himalaya Herbals Gentle Baby 100 M</t>
  </si>
  <si>
    <t>110.0</t>
  </si>
  <si>
    <t>MeberID</t>
  </si>
  <si>
    <t>Anjali Kalita</t>
  </si>
  <si>
    <t>Huggies Wonder Pants (9-14) 2 N</t>
  </si>
  <si>
    <t>28.0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</si>
  <si>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</si>
  <si>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</si>
  <si>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</si>
  <si>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</si>
  <si>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</si>
  <si>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</si>
  <si>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Pranit Kalita</t>
  </si>
  <si>
    <t>Himalaya Baby Lotion 100 M</t>
  </si>
  <si>
    <t>Plastic Tub</t>
  </si>
  <si>
    <t>Himalaya Baby Cream 100 G</t>
  </si>
  <si>
    <t>175.0</t>
  </si>
  <si>
    <t>Baby Massage Oil</t>
  </si>
  <si>
    <t>Himalaya Baby Massage Oil 100 M</t>
  </si>
  <si>
    <t>120.0</t>
  </si>
  <si>
    <t>Surabhi Roy</t>
  </si>
  <si>
    <t>Baby Bar Soaps / Liquid Soaps</t>
  </si>
  <si>
    <t>Johnson's Baby Top-To-Toe Body Wash 50 M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</si>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</sst>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51F765-31DC-4F88-BD40-836C96CCB8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94B0-CCD5-46F6-8A52-F5F3E2B873C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250010149609</v>
      </c>
      <c r="C2" s="15" t="s">
        <v>19</v>
      </c>
      <c r="D2" s="16">
        <f t="shared" ref="D2:D13" si="0">IF(B2=B1,1+D1,1)</f>
        <v>1</v>
      </c>
      <c r="E2" s="16">
        <v>21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1726910248279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250010149609</v>
      </c>
      <c r="C3" s="15" t="s">
        <v>19</v>
      </c>
      <c r="D3" s="16">
        <f t="shared" si="0"/>
        <v>2</v>
      </c>
      <c r="E3" s="16">
        <v>21</v>
      </c>
      <c r="F3" s="15" t="s">
        <v>27</v>
      </c>
      <c r="G3" s="15" t="s">
        <v>28</v>
      </c>
      <c r="H3" s="16">
        <v>2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1726910248279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250010149609</v>
      </c>
      <c r="C4" s="15" t="s">
        <v>19</v>
      </c>
      <c r="D4" s="16">
        <f t="shared" si="0"/>
        <v>3</v>
      </c>
      <c r="E4" s="16">
        <v>21</v>
      </c>
      <c r="F4" s="15" t="s">
        <v>33</v>
      </c>
      <c r="G4" s="15" t="s">
        <v>34</v>
      </c>
      <c r="H4" s="16">
        <v>3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1726910248279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250010229609</v>
      </c>
      <c r="C5" s="15" t="s">
        <v>37</v>
      </c>
      <c r="D5" s="16">
        <f t="shared" si="0"/>
        <v>1</v>
      </c>
      <c r="E5" s="16">
        <v>13</v>
      </c>
      <c r="F5" s="15" t="s">
        <v>20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1728896177985</v>
      </c>
      <c r="O5" s="16">
        <v>2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Guwahati765</v>
      </c>
    </row>
    <row r="6" spans="1:32" ht="12.5" customHeight="1" x14ac:dyDescent="0.35">
      <c r="A6" s="14" t="s">
        <v>18</v>
      </c>
      <c r="B6" s="14">
        <v>250010229609</v>
      </c>
      <c r="C6" s="15" t="s">
        <v>37</v>
      </c>
      <c r="D6" s="16">
        <f t="shared" si="0"/>
        <v>2</v>
      </c>
      <c r="E6" s="16">
        <v>13</v>
      </c>
      <c r="F6" s="15" t="s">
        <v>27</v>
      </c>
      <c r="G6" s="15" t="s">
        <v>44</v>
      </c>
      <c r="H6" s="16">
        <v>10</v>
      </c>
      <c r="I6" s="15" t="s">
        <v>29</v>
      </c>
      <c r="J6" s="15" t="s">
        <v>45</v>
      </c>
      <c r="K6" s="17" t="s">
        <v>46</v>
      </c>
      <c r="L6" s="15" t="s">
        <v>47</v>
      </c>
      <c r="M6" s="15" t="s">
        <v>26</v>
      </c>
      <c r="N6" s="15">
        <v>1728896177985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250010425209</v>
      </c>
      <c r="C7" s="15" t="s">
        <v>49</v>
      </c>
      <c r="D7" s="16">
        <f t="shared" si="0"/>
        <v>1</v>
      </c>
      <c r="E7" s="16">
        <v>8</v>
      </c>
      <c r="F7" s="15" t="s">
        <v>50</v>
      </c>
      <c r="G7" s="15" t="s">
        <v>51</v>
      </c>
      <c r="H7" s="16">
        <v>1</v>
      </c>
      <c r="I7" s="15" t="s">
        <v>39</v>
      </c>
      <c r="J7" s="15" t="s">
        <v>45</v>
      </c>
      <c r="K7" s="17" t="s">
        <v>52</v>
      </c>
      <c r="L7" s="15" t="s">
        <v>25</v>
      </c>
      <c r="M7" s="15" t="s">
        <v>26</v>
      </c>
      <c r="N7" s="15">
        <v>1728983706786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250010430309</v>
      </c>
      <c r="C8" s="30" t="s">
        <v>54</v>
      </c>
      <c r="D8" s="31">
        <f t="shared" si="0"/>
        <v>1</v>
      </c>
      <c r="E8" s="31">
        <v>30</v>
      </c>
      <c r="F8" s="30" t="s">
        <v>27</v>
      </c>
      <c r="G8" s="30" t="s">
        <v>55</v>
      </c>
      <c r="H8" s="31">
        <v>1</v>
      </c>
      <c r="I8" s="30" t="s">
        <v>29</v>
      </c>
      <c r="J8" s="30" t="s">
        <v>23</v>
      </c>
      <c r="K8" s="32" t="s">
        <v>56</v>
      </c>
      <c r="L8" s="30" t="s">
        <v>25</v>
      </c>
      <c r="M8" s="30" t="s">
        <v>26</v>
      </c>
      <c r="N8" s="30">
        <v>1727690069215</v>
      </c>
      <c r="O8" s="31">
        <v>1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3">IF(B2="","",_xlfn.UNIQUE(_xlfn._xlws.FILTER($B$2:$B$2034,$A$2:$A$2034=AF5)))</f>
        <v>250010149609</v>
      </c>
    </row>
    <row r="9" spans="1:32" ht="12.5" customHeight="1" x14ac:dyDescent="0.35">
      <c r="A9" s="14" t="s">
        <v>18</v>
      </c>
      <c r="B9" s="14">
        <v>250010430309</v>
      </c>
      <c r="C9" s="15" t="s">
        <v>54</v>
      </c>
      <c r="D9" s="16">
        <f t="shared" si="0"/>
        <v>2</v>
      </c>
      <c r="E9" s="16">
        <v>7</v>
      </c>
      <c r="F9" s="15" t="s">
        <v>27</v>
      </c>
      <c r="G9" s="15" t="s">
        <v>61</v>
      </c>
      <c r="H9" s="16">
        <v>10</v>
      </c>
      <c r="I9" s="15" t="s">
        <v>29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1728360377686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250010229609</v>
      </c>
    </row>
    <row r="10" spans="1:32" ht="12.5" customHeight="1" x14ac:dyDescent="0.35">
      <c r="A10" s="14" t="s">
        <v>18</v>
      </c>
      <c r="B10" s="14">
        <v>250010722509</v>
      </c>
      <c r="C10" s="15" t="s">
        <v>63</v>
      </c>
      <c r="D10" s="16">
        <f t="shared" si="0"/>
        <v>1</v>
      </c>
      <c r="E10" s="16">
        <v>22</v>
      </c>
      <c r="F10" s="15" t="s">
        <v>20</v>
      </c>
      <c r="G10" s="15" t="s">
        <v>64</v>
      </c>
      <c r="H10" s="16">
        <v>1</v>
      </c>
      <c r="I10" s="15" t="s">
        <v>65</v>
      </c>
      <c r="J10" s="15" t="s">
        <v>23</v>
      </c>
      <c r="K10" s="17" t="s">
        <v>52</v>
      </c>
      <c r="L10" s="15" t="s">
        <v>25</v>
      </c>
      <c r="M10" s="15" t="s">
        <v>26</v>
      </c>
      <c r="N10" s="15">
        <v>1727262033759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250010425209</v>
      </c>
    </row>
    <row r="11" spans="1:32" ht="12.5" customHeight="1" x14ac:dyDescent="0.35">
      <c r="A11" s="14" t="s">
        <v>18</v>
      </c>
      <c r="B11" s="14">
        <v>250010722509</v>
      </c>
      <c r="C11" s="15" t="s">
        <v>63</v>
      </c>
      <c r="D11" s="16">
        <f t="shared" si="0"/>
        <v>2</v>
      </c>
      <c r="E11" s="16">
        <v>22</v>
      </c>
      <c r="F11" s="15" t="s">
        <v>20</v>
      </c>
      <c r="G11" s="15" t="s">
        <v>66</v>
      </c>
      <c r="H11" s="16">
        <v>1</v>
      </c>
      <c r="I11" s="15" t="s">
        <v>65</v>
      </c>
      <c r="J11" s="15" t="s">
        <v>23</v>
      </c>
      <c r="K11" s="17" t="s">
        <v>67</v>
      </c>
      <c r="L11" s="15" t="s">
        <v>25</v>
      </c>
      <c r="M11" s="15" t="s">
        <v>26</v>
      </c>
      <c r="N11" s="15">
        <v>1727262033759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250010430309</v>
      </c>
    </row>
    <row r="12" spans="1:32" ht="12.5" customHeight="1" x14ac:dyDescent="0.35">
      <c r="A12" s="14" t="s">
        <v>18</v>
      </c>
      <c r="B12" s="14">
        <v>250010722509</v>
      </c>
      <c r="C12" s="15" t="s">
        <v>63</v>
      </c>
      <c r="D12" s="16">
        <f t="shared" si="0"/>
        <v>3</v>
      </c>
      <c r="E12" s="16">
        <v>22</v>
      </c>
      <c r="F12" s="15" t="s">
        <v>68</v>
      </c>
      <c r="G12" s="15" t="s">
        <v>69</v>
      </c>
      <c r="H12" s="16">
        <v>1</v>
      </c>
      <c r="I12" s="15" t="s">
        <v>39</v>
      </c>
      <c r="J12" s="15" t="s">
        <v>23</v>
      </c>
      <c r="K12" s="17" t="s">
        <v>70</v>
      </c>
      <c r="L12" s="15" t="s">
        <v>25</v>
      </c>
      <c r="M12" s="15" t="s">
        <v>26</v>
      </c>
      <c r="N12" s="15">
        <v>1727262033759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250010722509</v>
      </c>
    </row>
    <row r="13" spans="1:32" ht="12.5" customHeight="1" x14ac:dyDescent="0.35">
      <c r="A13" s="14" t="s">
        <v>18</v>
      </c>
      <c r="B13" s="14">
        <v>250010727209</v>
      </c>
      <c r="C13" s="15" t="s">
        <v>71</v>
      </c>
      <c r="D13" s="16">
        <f t="shared" si="0"/>
        <v>1</v>
      </c>
      <c r="E13" s="16">
        <v>29</v>
      </c>
      <c r="F13" s="15" t="s">
        <v>72</v>
      </c>
      <c r="G13" s="15" t="s">
        <v>73</v>
      </c>
      <c r="H13" s="16">
        <v>1</v>
      </c>
      <c r="I13" s="15" t="s">
        <v>29</v>
      </c>
      <c r="J13" s="15" t="s">
        <v>45</v>
      </c>
      <c r="K13" s="17" t="s">
        <v>74</v>
      </c>
      <c r="L13" s="15" t="s">
        <v>25</v>
      </c>
      <c r="M13" s="15" t="s">
        <v>26</v>
      </c>
      <c r="N13" s="15">
        <v>1727627033774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250010727209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4D1DDB-26FF-487C-A7F3-D700203AF2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2024-10-18T08:29:09Z</dcterms:created>
  <dcterms:modified xsi:type="dcterms:W3CDTF">2024-10-18T08:29:10Z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6c86da99-40f2-4d74-8e1f-56f4b311cb61</vt:lpwstr>
  </property>
  <property fmtid="{D5CDD505-2E9C-101B-9397-08002B2CF9AE}" pid="8" name="MSIP_Label_3741da7a-79c1-417c-b408-16c0bfe99fca_ContentBits">
    <vt:lpwstr>0</vt:lpwstr>
  </property>
</Properties>
</file>