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20E5E00-1CB7-467A-89D7-1F76C743392F}" xr6:coauthVersionLast="47" xr6:coauthVersionMax="47" xr10:uidLastSave="{00000000-0000-0000-0000-000000000000}"/>
  <bookViews>
    <workbookView xWindow="-110" yWindow="-110" windowWidth="19420" windowHeight="10420" xr2:uid="{CF334B71-F8AA-4A52-A6F9-166B8ADBA2EE}"/>
  </bookViews>
  <sheets>
    <sheet name="Hyderabad8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18" i="1"/>
  <c r="D15" i="1"/>
  <c r="D16" i="1" s="1"/>
  <c r="D17" i="1" s="1"/>
  <c r="D14" i="1"/>
  <c r="D13" i="1"/>
  <c r="T9" i="1"/>
  <c r="T9" i="1" a="1"/>
  <c r="AF8" i="1"/>
  <c r="AF8" i="1" a="1"/>
  <c r="V6" i="1"/>
  <c r="D6" i="1"/>
  <c r="D7" i="1" s="1"/>
  <c r="D8" i="1" s="1"/>
  <c r="D9" i="1" s="1"/>
  <c r="D10" i="1" s="1"/>
  <c r="D11" i="1" s="1"/>
  <c r="D12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<sst xmlns="http://schemas.openxmlformats.org/spreadsheetml/2006/main" count="215" uniqueCount="93">
  <si>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</si>
  <si>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</si>
  <si>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</si>
  <si>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</si>
  <si>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</si>
  <si>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</si>
  <si>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</si>
  <si>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</si>
  <si>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</si>
  <si>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</si>
  <si>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</si>
  <si>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</si>
  <si>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</si>
  <si>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</si>
  <si>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</si>
  <si>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</si>
  <si>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</si>
  <si>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</si>
  <si>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</si>
  <si>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</si>
  <si>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</si>
  <si>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Himalaya Herbal Gentle Baby Wipes 72 N</t>
  </si>
  <si>
    <t>NA(Others)</t>
  </si>
  <si>
    <t xml:space="preserve">Reliance Fresh                </t>
  </si>
  <si>
    <t>200.0</t>
  </si>
  <si>
    <t xml:space="preserve"> </t>
  </si>
  <si>
    <t>Yes</t>
  </si>
  <si>
    <t>Disposable Diapers/Nappy Pads</t>
  </si>
  <si>
    <t>Pampers Active Baby Extra Large Diapers +  + 42</t>
  </si>
  <si>
    <t>1449.0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</si>
  <si>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</si>
  <si>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NAKKEERTHI Bhanu Rekha</t>
  </si>
  <si>
    <t>Baby Bar Soaps / Liquid Soaps</t>
  </si>
  <si>
    <t>Himalaya Baby Soap 125 G</t>
  </si>
  <si>
    <t xml:space="preserve">Zepto   </t>
  </si>
  <si>
    <t>95.0</t>
  </si>
  <si>
    <t>Mamy Poko Pants Extra Absorb Large 44 N</t>
  </si>
  <si>
    <t>Amazon</t>
  </si>
  <si>
    <t>599.0</t>
  </si>
  <si>
    <t>Select Member ID</t>
  </si>
  <si>
    <t/>
  </si>
  <si>
    <t>&lt;&lt;-- Click on left cell to select memberID</t>
  </si>
  <si>
    <t>S.Bhargavi</t>
  </si>
  <si>
    <t>Tedibar Bathing Bar 225 G (75 x 3)</t>
  </si>
  <si>
    <t xml:space="preserve">D Mart / D Mart miniMax                        </t>
  </si>
  <si>
    <t>548.0</t>
  </si>
  <si>
    <t>Member Name</t>
  </si>
  <si>
    <t>Curatio Tedibar 75 G</t>
  </si>
  <si>
    <t>199.0</t>
  </si>
  <si>
    <t>MeberID</t>
  </si>
  <si>
    <t>Baby Cereals</t>
  </si>
  <si>
    <t>Nestle Ceregrow 8-24M Wheat Apple Cherry 300 G</t>
  </si>
  <si>
    <t>Satchet</t>
  </si>
  <si>
    <t>330.0</t>
  </si>
  <si>
    <t>Purchase_ID</t>
  </si>
  <si>
    <t>Purchase Date</t>
  </si>
  <si>
    <t>No. of packs</t>
  </si>
  <si>
    <t>Trip_ID</t>
  </si>
  <si>
    <t>Baby Massage Oil</t>
  </si>
  <si>
    <t>Himalaya Baby Massage Oil 200 M</t>
  </si>
  <si>
    <t>Plasticbottle (pet)</t>
  </si>
  <si>
    <t>225.0</t>
  </si>
  <si>
    <t>Himalaya Baby Massage Oil 100 M</t>
  </si>
  <si>
    <t>140.0</t>
  </si>
  <si>
    <t>Baby Powders</t>
  </si>
  <si>
    <t>Himalaya Baby Powder 400 G</t>
  </si>
  <si>
    <t>290.0</t>
  </si>
  <si>
    <t>Kiddy Soft Pants Medium 72 N</t>
  </si>
  <si>
    <t>999.0</t>
  </si>
  <si>
    <t>Dikonda shamili</t>
  </si>
  <si>
    <t xml:space="preserve">Baby Hair Oils </t>
  </si>
  <si>
    <t>Parachute 100% Pure Coconut Oil (Plastic Jar) 175 M</t>
  </si>
  <si>
    <t xml:space="preserve">Kirana                        </t>
  </si>
  <si>
    <t>70.0</t>
  </si>
  <si>
    <t>Pampers Happy SkinPants Large Aloe Vera Lotion(9-14kg) 2 N</t>
  </si>
  <si>
    <t>30.0</t>
  </si>
  <si>
    <t>Sunil shilpa</t>
  </si>
  <si>
    <t>Baby Lotions</t>
  </si>
  <si>
    <t>Himalaya Diaper Rash Cream 20 G</t>
  </si>
  <si>
    <t>Plastic Tube</t>
  </si>
  <si>
    <t>0.0</t>
  </si>
  <si>
    <t>Lyon           Baby Wipes 80 N</t>
  </si>
  <si>
    <t>LuvLap Diaper Pants XL 54 N</t>
  </si>
  <si>
    <t>Bandel prasanna kumari</t>
  </si>
  <si>
    <t>Huggies Complete Comfort 5 in 1 Wonder Pants XL (12-17kg) 24 N</t>
  </si>
  <si>
    <t>275.0</t>
  </si>
  <si>
    <t>Maminla Bhavani</t>
  </si>
  <si>
    <t>Xtra Care Dry Plus Large 36 N</t>
  </si>
  <si>
    <t>Apollo Pharmacy</t>
  </si>
  <si>
    <t>14.0</t>
  </si>
  <si>
    <t>Cetaphil Baby Diaper Cream Chamomile +  + 75</t>
  </si>
  <si>
    <t>93.0</t>
  </si>
  <si>
    <t>Dermadew diaper rash Cream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</si>
</sst>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843666-32C3-4DED-B79A-245B2D805B6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B9DD-6B67-444C-9B88-463B2F52D0B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140010128709</v>
      </c>
      <c r="C2" s="15" t="s">
        <v>19</v>
      </c>
      <c r="D2" s="16">
        <f t="shared" ref="D2:D21" si="0">IF(B2=B1,1+D1,1)</f>
        <v>1</v>
      </c>
      <c r="E2" s="16">
        <v>16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1729096283056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140010128709</v>
      </c>
      <c r="C3" s="15" t="s">
        <v>19</v>
      </c>
      <c r="D3" s="16">
        <f t="shared" si="0"/>
        <v>2</v>
      </c>
      <c r="E3" s="16">
        <v>16</v>
      </c>
      <c r="F3" s="15" t="s">
        <v>27</v>
      </c>
      <c r="G3" s="15" t="s">
        <v>28</v>
      </c>
      <c r="H3" s="16">
        <v>2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1729096283056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140010131709</v>
      </c>
      <c r="C4" s="15" t="s">
        <v>31</v>
      </c>
      <c r="D4" s="16">
        <f t="shared" si="0"/>
        <v>1</v>
      </c>
      <c r="E4" s="16">
        <v>15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1729087839394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140010131709</v>
      </c>
      <c r="C5" s="15" t="s">
        <v>31</v>
      </c>
      <c r="D5" s="16">
        <f t="shared" si="0"/>
        <v>2</v>
      </c>
      <c r="E5" s="16">
        <v>16</v>
      </c>
      <c r="F5" s="15" t="s">
        <v>27</v>
      </c>
      <c r="G5" s="15" t="s">
        <v>36</v>
      </c>
      <c r="H5" s="16">
        <v>1</v>
      </c>
      <c r="I5" s="15" t="s">
        <v>22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1729087839394</v>
      </c>
      <c r="O5" s="16">
        <v>2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Hyderabad867</v>
      </c>
    </row>
    <row r="6" spans="1:32" ht="12.5" customHeight="1" x14ac:dyDescent="0.35">
      <c r="A6" s="14" t="s">
        <v>18</v>
      </c>
      <c r="B6" s="14">
        <v>140010238309</v>
      </c>
      <c r="C6" s="15" t="s">
        <v>42</v>
      </c>
      <c r="D6" s="16">
        <f t="shared" si="0"/>
        <v>1</v>
      </c>
      <c r="E6" s="16">
        <v>25</v>
      </c>
      <c r="F6" s="15" t="s">
        <v>32</v>
      </c>
      <c r="G6" s="15" t="s">
        <v>43</v>
      </c>
      <c r="H6" s="16">
        <v>3</v>
      </c>
      <c r="I6" s="15" t="s">
        <v>22</v>
      </c>
      <c r="J6" s="15" t="s">
        <v>44</v>
      </c>
      <c r="K6" s="17" t="s">
        <v>45</v>
      </c>
      <c r="L6" s="15" t="s">
        <v>25</v>
      </c>
      <c r="M6" s="15" t="s">
        <v>26</v>
      </c>
      <c r="N6" s="15">
        <v>1727245618445</v>
      </c>
      <c r="O6" s="16">
        <v>1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140010238309</v>
      </c>
      <c r="C7" s="15" t="s">
        <v>42</v>
      </c>
      <c r="D7" s="16">
        <f t="shared" si="0"/>
        <v>2</v>
      </c>
      <c r="E7" s="16">
        <v>25</v>
      </c>
      <c r="F7" s="15" t="s">
        <v>32</v>
      </c>
      <c r="G7" s="15" t="s">
        <v>47</v>
      </c>
      <c r="H7" s="16">
        <v>1</v>
      </c>
      <c r="I7" s="15" t="s">
        <v>22</v>
      </c>
      <c r="J7" s="15" t="s">
        <v>44</v>
      </c>
      <c r="K7" s="17" t="s">
        <v>48</v>
      </c>
      <c r="L7" s="15" t="s">
        <v>25</v>
      </c>
      <c r="M7" s="15" t="s">
        <v>26</v>
      </c>
      <c r="N7" s="15">
        <v>1727245618445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140010238309</v>
      </c>
      <c r="C8" s="30" t="s">
        <v>42</v>
      </c>
      <c r="D8" s="31">
        <f t="shared" si="0"/>
        <v>3</v>
      </c>
      <c r="E8" s="31">
        <v>25</v>
      </c>
      <c r="F8" s="30" t="s">
        <v>50</v>
      </c>
      <c r="G8" s="30" t="s">
        <v>51</v>
      </c>
      <c r="H8" s="31">
        <v>1</v>
      </c>
      <c r="I8" s="30" t="s">
        <v>52</v>
      </c>
      <c r="J8" s="30" t="s">
        <v>44</v>
      </c>
      <c r="K8" s="32" t="s">
        <v>53</v>
      </c>
      <c r="L8" s="30" t="s">
        <v>25</v>
      </c>
      <c r="M8" s="30" t="s">
        <v>26</v>
      </c>
      <c r="N8" s="30">
        <v>1727245618445</v>
      </c>
      <c r="O8" s="31">
        <v>3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4">IF(B2="","",_xlfn.UNIQUE(_xlfn._xlws.FILTER($B$2:$B$2034,$A$2:$A$2034=AF5)))</f>
        <v>140010128709</v>
      </c>
    </row>
    <row r="9" spans="1:32" ht="12.5" customHeight="1" x14ac:dyDescent="0.35">
      <c r="A9" s="14" t="s">
        <v>18</v>
      </c>
      <c r="B9" s="14">
        <v>140010238309</v>
      </c>
      <c r="C9" s="15" t="s">
        <v>42</v>
      </c>
      <c r="D9" s="16">
        <f t="shared" si="0"/>
        <v>4</v>
      </c>
      <c r="E9" s="16">
        <v>25</v>
      </c>
      <c r="F9" s="15" t="s">
        <v>58</v>
      </c>
      <c r="G9" s="15" t="s">
        <v>59</v>
      </c>
      <c r="H9" s="16">
        <v>1</v>
      </c>
      <c r="I9" s="15" t="s">
        <v>60</v>
      </c>
      <c r="J9" s="15" t="s">
        <v>44</v>
      </c>
      <c r="K9" s="17" t="s">
        <v>61</v>
      </c>
      <c r="L9" s="15" t="s">
        <v>25</v>
      </c>
      <c r="M9" s="15" t="s">
        <v>26</v>
      </c>
      <c r="N9" s="15">
        <v>1727245618445</v>
      </c>
      <c r="O9" s="16">
        <v>5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140010131709</v>
      </c>
    </row>
    <row r="10" spans="1:32" ht="12.5" customHeight="1" x14ac:dyDescent="0.35">
      <c r="A10" s="14" t="s">
        <v>18</v>
      </c>
      <c r="B10" s="14">
        <v>140010238309</v>
      </c>
      <c r="C10" s="15" t="s">
        <v>42</v>
      </c>
      <c r="D10" s="16">
        <f t="shared" si="0"/>
        <v>5</v>
      </c>
      <c r="E10" s="16">
        <v>25</v>
      </c>
      <c r="F10" s="15" t="s">
        <v>58</v>
      </c>
      <c r="G10" s="15" t="s">
        <v>62</v>
      </c>
      <c r="H10" s="16">
        <v>1</v>
      </c>
      <c r="I10" s="15" t="s">
        <v>60</v>
      </c>
      <c r="J10" s="15" t="s">
        <v>44</v>
      </c>
      <c r="K10" s="17" t="s">
        <v>63</v>
      </c>
      <c r="L10" s="15" t="s">
        <v>25</v>
      </c>
      <c r="M10" s="15" t="s">
        <v>26</v>
      </c>
      <c r="N10" s="15">
        <v>1727245618445</v>
      </c>
      <c r="O10" s="16">
        <v>6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140010238309</v>
      </c>
    </row>
    <row r="11" spans="1:32" ht="12.5" customHeight="1" x14ac:dyDescent="0.35">
      <c r="A11" s="14" t="s">
        <v>18</v>
      </c>
      <c r="B11" s="14">
        <v>140010238309</v>
      </c>
      <c r="C11" s="15" t="s">
        <v>42</v>
      </c>
      <c r="D11" s="16">
        <f t="shared" si="0"/>
        <v>6</v>
      </c>
      <c r="E11" s="16">
        <v>25</v>
      </c>
      <c r="F11" s="15" t="s">
        <v>64</v>
      </c>
      <c r="G11" s="15" t="s">
        <v>65</v>
      </c>
      <c r="H11" s="16">
        <v>1</v>
      </c>
      <c r="I11" s="15" t="s">
        <v>60</v>
      </c>
      <c r="J11" s="15" t="s">
        <v>44</v>
      </c>
      <c r="K11" s="17" t="s">
        <v>66</v>
      </c>
      <c r="L11" s="15" t="s">
        <v>25</v>
      </c>
      <c r="M11" s="15" t="s">
        <v>26</v>
      </c>
      <c r="N11" s="15">
        <v>1727245618445</v>
      </c>
      <c r="O11" s="16">
        <v>4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140010428809</v>
      </c>
    </row>
    <row r="12" spans="1:32" ht="12.5" customHeight="1" x14ac:dyDescent="0.35">
      <c r="A12" s="14" t="s">
        <v>18</v>
      </c>
      <c r="B12" s="14">
        <v>140010238309</v>
      </c>
      <c r="C12" s="15" t="s">
        <v>42</v>
      </c>
      <c r="D12" s="16">
        <f t="shared" si="0"/>
        <v>7</v>
      </c>
      <c r="E12" s="16">
        <v>25</v>
      </c>
      <c r="F12" s="15" t="s">
        <v>27</v>
      </c>
      <c r="G12" s="15" t="s">
        <v>67</v>
      </c>
      <c r="H12" s="16">
        <v>1</v>
      </c>
      <c r="I12" s="15" t="s">
        <v>22</v>
      </c>
      <c r="J12" s="15" t="s">
        <v>44</v>
      </c>
      <c r="K12" s="17" t="s">
        <v>68</v>
      </c>
      <c r="L12" s="15" t="s">
        <v>25</v>
      </c>
      <c r="M12" s="15" t="s">
        <v>26</v>
      </c>
      <c r="N12" s="15">
        <v>1727245618445</v>
      </c>
      <c r="O12" s="16">
        <v>7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140010432609</v>
      </c>
    </row>
    <row r="13" spans="1:32" ht="12.5" customHeight="1" x14ac:dyDescent="0.35">
      <c r="A13" s="14" t="s">
        <v>18</v>
      </c>
      <c r="B13" s="14">
        <v>140010428809</v>
      </c>
      <c r="C13" s="15" t="s">
        <v>69</v>
      </c>
      <c r="D13" s="16">
        <f t="shared" si="0"/>
        <v>1</v>
      </c>
      <c r="E13" s="16">
        <v>7</v>
      </c>
      <c r="F13" s="15" t="s">
        <v>70</v>
      </c>
      <c r="G13" s="15" t="s">
        <v>71</v>
      </c>
      <c r="H13" s="16">
        <v>1</v>
      </c>
      <c r="I13" s="15" t="s">
        <v>60</v>
      </c>
      <c r="J13" s="15" t="s">
        <v>72</v>
      </c>
      <c r="K13" s="17" t="s">
        <v>73</v>
      </c>
      <c r="L13" s="15" t="s">
        <v>25</v>
      </c>
      <c r="M13" s="15" t="s">
        <v>26</v>
      </c>
      <c r="N13" s="15">
        <v>1729158260771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140010628909</v>
      </c>
    </row>
    <row r="14" spans="1:32" ht="12.5" customHeight="1" x14ac:dyDescent="0.35">
      <c r="A14" s="14" t="s">
        <v>18</v>
      </c>
      <c r="B14" s="14">
        <v>140010428809</v>
      </c>
      <c r="C14" s="15" t="s">
        <v>69</v>
      </c>
      <c r="D14" s="16">
        <f t="shared" si="0"/>
        <v>2</v>
      </c>
      <c r="E14" s="16">
        <v>15</v>
      </c>
      <c r="F14" s="15" t="s">
        <v>27</v>
      </c>
      <c r="G14" s="15" t="s">
        <v>74</v>
      </c>
      <c r="H14" s="16">
        <v>1</v>
      </c>
      <c r="I14" s="15" t="s">
        <v>22</v>
      </c>
      <c r="J14" s="15" t="s">
        <v>72</v>
      </c>
      <c r="K14" s="17" t="s">
        <v>75</v>
      </c>
      <c r="L14" s="15" t="s">
        <v>25</v>
      </c>
      <c r="M14" s="15" t="s">
        <v>26</v>
      </c>
      <c r="N14" s="15">
        <v>1729158663711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140010630609</v>
      </c>
    </row>
    <row r="15" spans="1:32" ht="12.5" customHeight="1" x14ac:dyDescent="0.35">
      <c r="A15" s="14" t="s">
        <v>18</v>
      </c>
      <c r="B15" s="14">
        <v>140010432609</v>
      </c>
      <c r="C15" s="15" t="s">
        <v>76</v>
      </c>
      <c r="D15" s="16">
        <f t="shared" si="0"/>
        <v>1</v>
      </c>
      <c r="E15" s="16">
        <v>10</v>
      </c>
      <c r="F15" s="15" t="s">
        <v>77</v>
      </c>
      <c r="G15" s="15" t="s">
        <v>78</v>
      </c>
      <c r="H15" s="16">
        <v>1</v>
      </c>
      <c r="I15" s="15" t="s">
        <v>79</v>
      </c>
      <c r="J15" s="15" t="s">
        <v>72</v>
      </c>
      <c r="K15" s="17" t="s">
        <v>80</v>
      </c>
      <c r="L15" s="15" t="s">
        <v>25</v>
      </c>
      <c r="M15" s="15" t="s">
        <v>26</v>
      </c>
      <c r="N15" s="15">
        <v>1728671618076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140010432609</v>
      </c>
      <c r="C16" s="15" t="s">
        <v>76</v>
      </c>
      <c r="D16" s="16">
        <f t="shared" si="0"/>
        <v>2</v>
      </c>
      <c r="E16" s="16">
        <v>10</v>
      </c>
      <c r="F16" s="15" t="s">
        <v>20</v>
      </c>
      <c r="G16" s="15" t="s">
        <v>81</v>
      </c>
      <c r="H16" s="16">
        <v>1</v>
      </c>
      <c r="I16" s="15" t="s">
        <v>22</v>
      </c>
      <c r="J16" s="15" t="s">
        <v>72</v>
      </c>
      <c r="K16" s="17" t="s">
        <v>48</v>
      </c>
      <c r="L16" s="15" t="s">
        <v>25</v>
      </c>
      <c r="M16" s="15" t="s">
        <v>26</v>
      </c>
      <c r="N16" s="15">
        <v>1728671618076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140010432609</v>
      </c>
      <c r="C17" s="15" t="s">
        <v>76</v>
      </c>
      <c r="D17" s="16">
        <f t="shared" si="0"/>
        <v>3</v>
      </c>
      <c r="E17" s="16">
        <v>10</v>
      </c>
      <c r="F17" s="15" t="s">
        <v>27</v>
      </c>
      <c r="G17" s="15" t="s">
        <v>82</v>
      </c>
      <c r="H17" s="16">
        <v>1</v>
      </c>
      <c r="I17" s="15" t="s">
        <v>22</v>
      </c>
      <c r="J17" s="15" t="s">
        <v>72</v>
      </c>
      <c r="K17" s="17" t="s">
        <v>68</v>
      </c>
      <c r="L17" s="15" t="s">
        <v>25</v>
      </c>
      <c r="M17" s="15" t="s">
        <v>26</v>
      </c>
      <c r="N17" s="15">
        <v>1728671618076</v>
      </c>
      <c r="O17" s="16">
        <v>3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140010628909</v>
      </c>
      <c r="C18" s="15" t="s">
        <v>83</v>
      </c>
      <c r="D18" s="16">
        <f t="shared" si="0"/>
        <v>1</v>
      </c>
      <c r="E18" s="16">
        <v>10</v>
      </c>
      <c r="F18" s="15" t="s">
        <v>27</v>
      </c>
      <c r="G18" s="15" t="s">
        <v>84</v>
      </c>
      <c r="H18" s="16">
        <v>2</v>
      </c>
      <c r="I18" s="15" t="s">
        <v>22</v>
      </c>
      <c r="J18" s="15" t="s">
        <v>44</v>
      </c>
      <c r="K18" s="17" t="s">
        <v>85</v>
      </c>
      <c r="L18" s="15">
        <v>1</v>
      </c>
      <c r="M18" s="15" t="s">
        <v>26</v>
      </c>
      <c r="N18" s="15">
        <v>1728714983305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140010630609</v>
      </c>
      <c r="C19" s="15" t="s">
        <v>86</v>
      </c>
      <c r="D19" s="16">
        <f t="shared" si="0"/>
        <v>1</v>
      </c>
      <c r="E19" s="16">
        <v>23</v>
      </c>
      <c r="F19" s="15" t="s">
        <v>27</v>
      </c>
      <c r="G19" s="15" t="s">
        <v>87</v>
      </c>
      <c r="H19" s="16">
        <v>1</v>
      </c>
      <c r="I19" s="15" t="s">
        <v>22</v>
      </c>
      <c r="J19" s="15" t="s">
        <v>88</v>
      </c>
      <c r="K19" s="17" t="s">
        <v>89</v>
      </c>
      <c r="L19" s="15" t="s">
        <v>25</v>
      </c>
      <c r="M19" s="15" t="s">
        <v>26</v>
      </c>
      <c r="N19" s="15">
        <v>1727743196805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140010630609</v>
      </c>
      <c r="C20" s="15" t="s">
        <v>86</v>
      </c>
      <c r="D20" s="16">
        <f t="shared" si="0"/>
        <v>2</v>
      </c>
      <c r="E20" s="16">
        <v>28</v>
      </c>
      <c r="F20" s="15" t="s">
        <v>77</v>
      </c>
      <c r="G20" s="15" t="s">
        <v>90</v>
      </c>
      <c r="H20" s="16">
        <v>1</v>
      </c>
      <c r="I20" s="15" t="s">
        <v>60</v>
      </c>
      <c r="J20" s="15" t="s">
        <v>88</v>
      </c>
      <c r="K20" s="17" t="s">
        <v>91</v>
      </c>
      <c r="L20" s="15" t="s">
        <v>25</v>
      </c>
      <c r="M20" s="15" t="s">
        <v>26</v>
      </c>
      <c r="N20" s="15">
        <v>1727603058254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140010630609</v>
      </c>
      <c r="C21" s="15" t="s">
        <v>86</v>
      </c>
      <c r="D21" s="16">
        <f t="shared" si="0"/>
        <v>3</v>
      </c>
      <c r="E21" s="16">
        <v>29</v>
      </c>
      <c r="F21" s="15" t="s">
        <v>77</v>
      </c>
      <c r="G21" s="15" t="s">
        <v>92</v>
      </c>
      <c r="H21" s="16">
        <v>1</v>
      </c>
      <c r="I21" s="15" t="s">
        <v>60</v>
      </c>
      <c r="J21" s="15" t="s">
        <v>88</v>
      </c>
      <c r="K21" s="17" t="s">
        <v>91</v>
      </c>
      <c r="L21" s="15" t="s">
        <v>25</v>
      </c>
      <c r="M21" s="15" t="s">
        <v>26</v>
      </c>
      <c r="N21" s="15">
        <v>1727602722294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46573E-FAFC-4C22-996F-0B0A634BEE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2024-10-18T08:29:31Z</dcterms:created>
  <dcterms:modified xsi:type="dcterms:W3CDTF">2024-10-18T08:29:32Z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ffd46a57-f369-438b-9ac4-4df3cb75a63b</vt:lpwstr>
  </property>
  <property fmtid="{D5CDD505-2E9C-101B-9397-08002B2CF9AE}" pid="8" name="MSIP_Label_3741da7a-79c1-417c-b408-16c0bfe99fca_ContentBits">
    <vt:lpwstr>0</vt:lpwstr>
  </property>
</Properties>
</file>