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737E426-11A9-46D3-90FB-BB8E834F39C6}" xr6:coauthVersionLast="47" xr6:coauthVersionMax="47" xr10:uidLastSave="{00000000-0000-0000-0000-000000000000}"/>
  <bookViews>
    <workbookView xWindow="-110" yWindow="-110" windowWidth="19420" windowHeight="10420" xr2:uid="{AD405311-4C44-4805-86EF-85E8C4AA9EAA}"/>
  </bookViews>
  <sheets>
    <sheet name="Patna27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7" i="1"/>
  <c r="D8" i="1" s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<sst xmlns="http://schemas.openxmlformats.org/spreadsheetml/2006/main" count="117" uniqueCount="56">
  <si>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</si>
  <si>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</si>
  <si>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</si>
  <si>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</si>
  <si>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</si>
  <si>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</si>
  <si>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</si>
  <si>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</si>
  <si>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</si>
  <si>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</si>
  <si>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</si>
  <si>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</si>
  <si>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</si>
  <si>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</si>
  <si>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</si>
  <si>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</si>
  <si>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</si>
  <si>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</si>
  <si>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Patna2744</t>
  </si>
  <si>
    <t>Richa singj</t>
  </si>
  <si>
    <t>Disposable Diapers/Nappy Pads</t>
  </si>
  <si>
    <t>Yellow Hippo Diaper Pants Small 56 N</t>
  </si>
  <si>
    <t>NA(Others)</t>
  </si>
  <si>
    <t xml:space="preserve">Vishal Megamart               </t>
  </si>
  <si>
    <t>799.0</t>
  </si>
  <si>
    <t xml:space="preserve"> </t>
  </si>
  <si>
    <t>Yes</t>
  </si>
  <si>
    <t>Yellow Hippo Diaper Pants Medium 50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</si>
  <si>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</si>
  <si>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Jyoti Kumari</t>
  </si>
  <si>
    <t>Baby Bar Soaps / Liquid Soaps</t>
  </si>
  <si>
    <t>Himalaya Gentle Baby Soap 300 G (75 x 4)</t>
  </si>
  <si>
    <t xml:space="preserve">Kirana                        </t>
  </si>
  <si>
    <t>240.0</t>
  </si>
  <si>
    <t>save₹20</t>
  </si>
  <si>
    <t>Priyanka Kumari</t>
  </si>
  <si>
    <t>Himalaya Baby Soap 75 G</t>
  </si>
  <si>
    <t>62.0</t>
  </si>
  <si>
    <t>Select Member ID</t>
  </si>
  <si>
    <t/>
  </si>
  <si>
    <t>&lt;&lt;-- Click on left cell to select memberID</t>
  </si>
  <si>
    <t>Gunja Kumari</t>
  </si>
  <si>
    <t>Little Angel Popular Pants Small 1 N</t>
  </si>
  <si>
    <t>10.0</t>
  </si>
  <si>
    <t>Member Name</t>
  </si>
  <si>
    <t xml:space="preserve">Dettol Original Green 45 G </t>
  </si>
  <si>
    <t>MeberID</t>
  </si>
  <si>
    <t>Little Angel Popular Pants Medium 1 N</t>
  </si>
  <si>
    <t>12.0</t>
  </si>
  <si>
    <t>Purchase_ID</t>
  </si>
  <si>
    <t>Purchase Date</t>
  </si>
  <si>
    <t>No. of packs</t>
  </si>
  <si>
    <t>Trip_ID</t>
  </si>
  <si>
    <t>Rubi sinha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</si>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</sst>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BD37F0B-0180-4121-BB8A-9A761AFB225C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98AF-B487-4CD6-8705-6A4605E62B5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Patna2744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180040272109</v>
      </c>
      <c r="C2" s="14" t="s">
        <v>19</v>
      </c>
      <c r="D2" s="16">
        <f t="shared" ref="D2:D10" si="0">IF(B2=B1,1+D1,1)</f>
        <v>1</v>
      </c>
      <c r="E2" s="14">
        <v>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1735816476640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180040272109</v>
      </c>
      <c r="C3" s="14" t="s">
        <v>19</v>
      </c>
      <c r="D3" s="16">
        <f t="shared" si="0"/>
        <v>2</v>
      </c>
      <c r="E3" s="14">
        <v>7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1736261126227</v>
      </c>
      <c r="O3" s="14">
        <v>1</v>
      </c>
      <c r="P3" s="14">
        <v>2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180040369109</v>
      </c>
      <c r="C4" s="14" t="s">
        <v>29</v>
      </c>
      <c r="D4" s="16">
        <f t="shared" si="0"/>
        <v>1</v>
      </c>
      <c r="E4" s="14">
        <v>25</v>
      </c>
      <c r="F4" s="14" t="s">
        <v>30</v>
      </c>
      <c r="G4" s="14" t="s">
        <v>31</v>
      </c>
      <c r="H4" s="14">
        <v>1</v>
      </c>
      <c r="I4" s="14" t="s">
        <v>22</v>
      </c>
      <c r="J4" s="14" t="s">
        <v>32</v>
      </c>
      <c r="K4" s="14" t="s">
        <v>33</v>
      </c>
      <c r="L4" s="14" t="s">
        <v>34</v>
      </c>
      <c r="M4" s="14" t="s">
        <v>26</v>
      </c>
      <c r="N4" s="15">
        <v>1735114853810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180040373409</v>
      </c>
      <c r="C5" s="14" t="s">
        <v>35</v>
      </c>
      <c r="D5" s="16">
        <f t="shared" si="0"/>
        <v>1</v>
      </c>
      <c r="E5" s="14">
        <v>25</v>
      </c>
      <c r="F5" s="14" t="s">
        <v>30</v>
      </c>
      <c r="G5" s="14" t="s">
        <v>36</v>
      </c>
      <c r="H5" s="14">
        <v>1</v>
      </c>
      <c r="I5" s="14" t="s">
        <v>22</v>
      </c>
      <c r="J5" s="14" t="s">
        <v>32</v>
      </c>
      <c r="K5" s="14" t="s">
        <v>37</v>
      </c>
      <c r="L5" s="14" t="s">
        <v>25</v>
      </c>
      <c r="M5" s="14" t="s">
        <v>26</v>
      </c>
      <c r="N5" s="15">
        <v>1735106881975</v>
      </c>
      <c r="O5" s="14">
        <v>1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Patna2744</v>
      </c>
    </row>
    <row r="6" spans="1:32" ht="12.5" customHeight="1" x14ac:dyDescent="0.35">
      <c r="A6" s="14" t="s">
        <v>18</v>
      </c>
      <c r="B6" s="15">
        <v>180040471309</v>
      </c>
      <c r="C6" s="14" t="s">
        <v>41</v>
      </c>
      <c r="D6" s="16">
        <f t="shared" si="0"/>
        <v>1</v>
      </c>
      <c r="E6" s="14">
        <v>23</v>
      </c>
      <c r="F6" s="14" t="s">
        <v>20</v>
      </c>
      <c r="G6" s="14" t="s">
        <v>42</v>
      </c>
      <c r="H6" s="14">
        <v>1</v>
      </c>
      <c r="I6" s="14" t="s">
        <v>22</v>
      </c>
      <c r="J6" s="14" t="s">
        <v>32</v>
      </c>
      <c r="K6" s="14" t="s">
        <v>43</v>
      </c>
      <c r="L6" s="14" t="s">
        <v>25</v>
      </c>
      <c r="M6" s="14" t="s">
        <v>26</v>
      </c>
      <c r="N6" s="15">
        <v>1735132392891</v>
      </c>
      <c r="O6" s="14">
        <v>5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180040471309</v>
      </c>
      <c r="C7" s="14" t="s">
        <v>41</v>
      </c>
      <c r="D7" s="16">
        <f t="shared" si="0"/>
        <v>2</v>
      </c>
      <c r="E7" s="14">
        <v>25</v>
      </c>
      <c r="F7" s="14" t="s">
        <v>30</v>
      </c>
      <c r="G7" s="14" t="s">
        <v>45</v>
      </c>
      <c r="H7" s="14">
        <v>1</v>
      </c>
      <c r="I7" s="14" t="s">
        <v>22</v>
      </c>
      <c r="J7" s="14" t="s">
        <v>32</v>
      </c>
      <c r="K7" s="14" t="s">
        <v>43</v>
      </c>
      <c r="L7" s="14" t="s">
        <v>25</v>
      </c>
      <c r="M7" s="14" t="s">
        <v>26</v>
      </c>
      <c r="N7" s="15">
        <v>1735132392891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180040471309</v>
      </c>
      <c r="C8" s="14" t="s">
        <v>41</v>
      </c>
      <c r="D8" s="16">
        <f t="shared" si="0"/>
        <v>3</v>
      </c>
      <c r="E8" s="14">
        <v>25</v>
      </c>
      <c r="F8" s="14" t="s">
        <v>20</v>
      </c>
      <c r="G8" s="14" t="s">
        <v>47</v>
      </c>
      <c r="H8" s="14">
        <v>1</v>
      </c>
      <c r="I8" s="14" t="s">
        <v>22</v>
      </c>
      <c r="J8" s="14" t="s">
        <v>32</v>
      </c>
      <c r="K8" s="14" t="s">
        <v>48</v>
      </c>
      <c r="L8" s="14" t="s">
        <v>25</v>
      </c>
      <c r="M8" s="14" t="s">
        <v>26</v>
      </c>
      <c r="N8" s="15">
        <v>1735132392891</v>
      </c>
      <c r="O8" s="14">
        <v>4</v>
      </c>
      <c r="P8" s="14">
        <v>1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2">IF(B2="","",_xlfn.UNIQUE(_xlfn._xlws.FILTER($B$2:$B$2034,$A$2:$A$2034=AF5)))</f>
        <v>180040272109</v>
      </c>
    </row>
    <row r="9" spans="1:32" ht="12.5" customHeight="1" x14ac:dyDescent="0.35">
      <c r="A9" s="14" t="s">
        <v>18</v>
      </c>
      <c r="B9" s="15">
        <v>180040673509</v>
      </c>
      <c r="C9" s="14" t="s">
        <v>53</v>
      </c>
      <c r="D9" s="16">
        <f t="shared" si="0"/>
        <v>1</v>
      </c>
      <c r="E9" s="14">
        <v>23</v>
      </c>
      <c r="F9" s="14" t="s">
        <v>20</v>
      </c>
      <c r="G9" s="14" t="s">
        <v>54</v>
      </c>
      <c r="H9" s="14">
        <v>1</v>
      </c>
      <c r="I9" s="14" t="s">
        <v>22</v>
      </c>
      <c r="J9" s="14" t="s">
        <v>32</v>
      </c>
      <c r="K9" s="14" t="s">
        <v>55</v>
      </c>
      <c r="L9" s="14" t="s">
        <v>25</v>
      </c>
      <c r="M9" s="14" t="s">
        <v>26</v>
      </c>
      <c r="N9" s="15">
        <v>1735215115548</v>
      </c>
      <c r="O9" s="14">
        <v>4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180040369109</v>
      </c>
    </row>
    <row r="10" spans="1:32" ht="12.5" customHeight="1" x14ac:dyDescent="0.35">
      <c r="A10" s="14" t="s">
        <v>18</v>
      </c>
      <c r="B10" s="15">
        <v>180040673509</v>
      </c>
      <c r="C10" s="14" t="s">
        <v>53</v>
      </c>
      <c r="D10" s="16">
        <f t="shared" si="0"/>
        <v>2</v>
      </c>
      <c r="E10" s="14">
        <v>26</v>
      </c>
      <c r="F10" s="14" t="s">
        <v>20</v>
      </c>
      <c r="G10" s="14" t="s">
        <v>54</v>
      </c>
      <c r="H10" s="14">
        <v>1</v>
      </c>
      <c r="I10" s="14" t="s">
        <v>22</v>
      </c>
      <c r="J10" s="14" t="s">
        <v>32</v>
      </c>
      <c r="K10" s="14" t="s">
        <v>55</v>
      </c>
      <c r="L10" s="14" t="s">
        <v>25</v>
      </c>
      <c r="M10" s="14" t="s">
        <v>26</v>
      </c>
      <c r="N10" s="15">
        <v>1735215115548</v>
      </c>
      <c r="O10" s="14">
        <v>5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180040373409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180040471309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180040673509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BB3B30-EF8B-4464-959E-AFC4D14E24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2025-01-20T11:35:20Z</dcterms:created>
  <dcterms:modified xsi:type="dcterms:W3CDTF">2025-01-20T11:35:21Z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19ff57af-3508-4752-a8c2-89eb819f02d5</vt:lpwstr>
  </property>
  <property fmtid="{D5CDD505-2E9C-101B-9397-08002B2CF9AE}" pid="8" name="MSIP_Label_3741da7a-79c1-417c-b408-16c0bfe99fca_ContentBits">
    <vt:lpwstr>0</vt:lpwstr>
  </property>
</Properties>
</file>