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Dashboard\Jan25\"/>
    </mc:Choice>
  </mc:AlternateContent>
  <xr:revisionPtr revIDLastSave="0" documentId="8_{51CE2268-278D-4ACC-BCFE-13FAF9AE8823}" xr6:coauthVersionLast="47" xr6:coauthVersionMax="47" xr10:uidLastSave="{00000000-0000-0000-0000-000000000000}"/>
  <bookViews>
    <workbookView xWindow="-110" yWindow="-110" windowWidth="19420" windowHeight="10420" xr2:uid="{BA312C7D-C3C3-4642-9144-F3AA713007DC}"/>
  </bookViews>
  <sheets>
    <sheet name="Patna2898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/>
  <c r="T9" i="1" a="1"/>
  <c r="AF8" i="1" a="1"/>
  <c r="AF8" i="1" s="1"/>
  <c r="V6" i="1"/>
  <c r="D6" i="1"/>
  <c r="D7" i="1" s="1"/>
  <c r="AF5" i="1"/>
  <c r="U1" i="1" s="1"/>
  <c r="D5" i="1"/>
  <c r="D4" i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<sst xmlns="http://schemas.openxmlformats.org/spreadsheetml/2006/main" count="90" uniqueCount="54">
  <si>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</si>
  <si>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</si>
  <si>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</si>
  <si>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</si>
  <si>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</si>
  <si>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</si>
  <si>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</si>
  <si>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</si>
  <si>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</si>
  <si>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</si>
  <si>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</si>
  <si>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</si>
  <si>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</si>
  <si>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</si>
  <si>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</si>
  <si>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</si>
  <si>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</si>
  <si>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</si>
  <si>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Patna2898</t>
  </si>
  <si>
    <t>Ayushi kumari</t>
  </si>
  <si>
    <t>Disposable Diapers/Nappy Pads</t>
  </si>
  <si>
    <t>Mamy Poko Pants Extra Absorb Medium 8 N</t>
  </si>
  <si>
    <t>NA(Others)</t>
  </si>
  <si>
    <t xml:space="preserve">Kirana                        </t>
  </si>
  <si>
    <t>99.0</t>
  </si>
  <si>
    <t xml:space="preserve"> </t>
  </si>
  <si>
    <t>Yes</t>
  </si>
  <si>
    <t>Priti Kumari</t>
  </si>
  <si>
    <t>Baby Powders</t>
  </si>
  <si>
    <t>Parachute Advansed Refreshing Virgin Coconut Oil &amp; Vitamin E Baby Powder +  + 120</t>
  </si>
  <si>
    <t>Plasticbottle (pet)</t>
  </si>
  <si>
    <t>149.0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</si>
  <si>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Jan - 2025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Dec 2024  to  20 Jan 2025</t>
    </r>
  </si>
  <si>
    <t>chanda devi</t>
  </si>
  <si>
    <t>Pampers Happy SkinPants Medium Aloe Vera Lotion(7-12kg) 2 N</t>
  </si>
  <si>
    <t>25.0</t>
  </si>
  <si>
    <t xml:space="preserve">extra absorbing power </t>
  </si>
  <si>
    <t>Baby Massage Oil</t>
  </si>
  <si>
    <t>Dabur Lal Tail 100 M</t>
  </si>
  <si>
    <t>125.0</t>
  </si>
  <si>
    <t xml:space="preserve">freedabur honey </t>
  </si>
  <si>
    <t>Select Member ID</t>
  </si>
  <si>
    <t/>
  </si>
  <si>
    <t>&lt;&lt;-- Click on left cell to select memberID</t>
  </si>
  <si>
    <t>Renu devi</t>
  </si>
  <si>
    <t>Himalaya Baby Powder 30 G</t>
  </si>
  <si>
    <t>Member Name</t>
  </si>
  <si>
    <t>Mamy Poko Pants Standard Small 1 N</t>
  </si>
  <si>
    <t>10.0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</si>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</sst>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8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rial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9" fillId="0" borderId="1" xfId="0" applyFont="1" applyBorder="1" applyAlignment="1">
      <alignment horizontal="center"/>
    </xf>
    <xf numFmtId="1" fontId="9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0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3" fillId="8" borderId="1" xfId="1" applyFont="1" applyFill="1" applyBorder="1" applyAlignment="1" applyProtection="1">
      <alignment horizontal="left" vertical="center"/>
      <protection hidden="1"/>
    </xf>
    <xf numFmtId="164" fontId="14" fillId="3" borderId="1" xfId="1" applyNumberFormat="1" applyFont="1" applyFill="1" applyBorder="1" applyAlignment="1" applyProtection="1">
      <alignment horizontal="left" vertical="center"/>
      <protection hidden="1"/>
    </xf>
    <xf numFmtId="0" fontId="15" fillId="0" borderId="0" xfId="1" applyFont="1" applyAlignment="1">
      <alignment vertical="center"/>
    </xf>
    <xf numFmtId="0" fontId="16" fillId="9" borderId="1" xfId="1" applyFont="1" applyFill="1" applyBorder="1" applyAlignment="1" applyProtection="1">
      <alignment vertical="center"/>
      <protection hidden="1"/>
    </xf>
    <xf numFmtId="1" fontId="17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71C3C3C2-F150-4CCC-8101-3987F226488D}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F5B6D-D762-4DE4-B37F-425439CC0CF1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9" hidden="1" customWidth="1"/>
    <col min="2" max="2" width="19.69921875" hidden="1" customWidth="1"/>
    <col min="3" max="3" width="36.59765625" hidden="1" customWidth="1"/>
    <col min="4" max="5" width="0" hidden="1" customWidth="1"/>
    <col min="6" max="6" width="31.59765625" hidden="1" customWidth="1"/>
    <col min="7" max="7" width="22.5" hidden="1" customWidth="1"/>
    <col min="8" max="8" width="0" hidden="1" customWidth="1"/>
    <col min="9" max="9" width="26.5" hidden="1" customWidth="1"/>
    <col min="10" max="13" width="0" hidden="1" customWidth="1"/>
    <col min="14" max="14" width="15.296875" hidden="1" customWidth="1"/>
    <col min="15" max="18" width="0" hidden="1" customWidth="1"/>
    <col min="19" max="19" width="1.5" customWidth="1"/>
    <col min="20" max="20" width="12.296875" customWidth="1"/>
    <col min="21" max="21" width="11.3984375" customWidth="1"/>
    <col min="22" max="22" width="31.19921875" customWidth="1"/>
    <col min="23" max="23" width="53.09765625" customWidth="1"/>
    <col min="24" max="24" width="9.59765625" customWidth="1"/>
    <col min="25" max="25" width="13" customWidth="1"/>
    <col min="26" max="27" width="9.59765625" customWidth="1"/>
    <col min="28" max="28" width="13.5" customWidth="1"/>
    <col min="29" max="29" width="20.09765625" customWidth="1"/>
    <col min="30" max="30" width="19.296875" customWidth="1"/>
    <col min="31" max="31" width="9.59765625" customWidth="1"/>
    <col min="32" max="32" width="24.796875" hidden="1" customWidth="1"/>
    <col min="33" max="16384" width="9.59765625" hidden="1"/>
  </cols>
  <sheetData>
    <row r="1" spans="1:32" ht="20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Patna2898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0.5" customHeight="1" x14ac:dyDescent="0.3">
      <c r="A2" s="14" t="s">
        <v>18</v>
      </c>
      <c r="B2" s="15">
        <v>180010290509</v>
      </c>
      <c r="C2" s="14" t="s">
        <v>19</v>
      </c>
      <c r="D2" s="16">
        <f t="shared" ref="D2:D7" si="0">IF(B2=B1,1+D1,1)</f>
        <v>1</v>
      </c>
      <c r="E2" s="14">
        <v>21</v>
      </c>
      <c r="F2" s="14" t="s">
        <v>20</v>
      </c>
      <c r="G2" s="14" t="s">
        <v>21</v>
      </c>
      <c r="H2" s="14">
        <v>1</v>
      </c>
      <c r="I2" s="14" t="s">
        <v>22</v>
      </c>
      <c r="J2" s="14" t="s">
        <v>23</v>
      </c>
      <c r="K2" s="14" t="s">
        <v>24</v>
      </c>
      <c r="L2" s="14" t="s">
        <v>25</v>
      </c>
      <c r="M2" s="14" t="s">
        <v>26</v>
      </c>
      <c r="N2" s="15">
        <v>1734862378044</v>
      </c>
      <c r="O2" s="14">
        <v>2</v>
      </c>
      <c r="P2" s="14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180010386809</v>
      </c>
      <c r="C3" s="14" t="s">
        <v>27</v>
      </c>
      <c r="D3" s="16">
        <f t="shared" si="0"/>
        <v>1</v>
      </c>
      <c r="E3" s="14">
        <v>21</v>
      </c>
      <c r="F3" s="14" t="s">
        <v>28</v>
      </c>
      <c r="G3" s="14" t="s">
        <v>29</v>
      </c>
      <c r="H3" s="14">
        <v>1</v>
      </c>
      <c r="I3" s="14" t="s">
        <v>30</v>
      </c>
      <c r="J3" s="14" t="s">
        <v>23</v>
      </c>
      <c r="K3" s="14" t="s">
        <v>31</v>
      </c>
      <c r="L3" s="14" t="s">
        <v>25</v>
      </c>
      <c r="M3" s="14" t="s">
        <v>26</v>
      </c>
      <c r="N3" s="15">
        <v>1734775145770</v>
      </c>
      <c r="O3" s="14">
        <v>4</v>
      </c>
      <c r="P3" s="14">
        <v>1</v>
      </c>
      <c r="S3" s="17"/>
      <c r="T3" s="17" t="s">
        <v>32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180010491909</v>
      </c>
      <c r="C4" s="14" t="s">
        <v>33</v>
      </c>
      <c r="D4" s="16">
        <f t="shared" si="0"/>
        <v>1</v>
      </c>
      <c r="E4" s="14">
        <v>23</v>
      </c>
      <c r="F4" s="14" t="s">
        <v>20</v>
      </c>
      <c r="G4" s="14" t="s">
        <v>34</v>
      </c>
      <c r="H4" s="14">
        <v>1</v>
      </c>
      <c r="I4" s="14" t="s">
        <v>22</v>
      </c>
      <c r="J4" s="14" t="s">
        <v>23</v>
      </c>
      <c r="K4" s="14" t="s">
        <v>35</v>
      </c>
      <c r="L4" s="14" t="s">
        <v>36</v>
      </c>
      <c r="M4" s="14" t="s">
        <v>26</v>
      </c>
      <c r="N4" s="15">
        <v>1735045742067</v>
      </c>
      <c r="O4" s="14">
        <v>3</v>
      </c>
      <c r="P4" s="14">
        <v>1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180010491909</v>
      </c>
      <c r="C5" s="14" t="s">
        <v>33</v>
      </c>
      <c r="D5" s="16">
        <f t="shared" si="0"/>
        <v>2</v>
      </c>
      <c r="E5" s="14">
        <v>24</v>
      </c>
      <c r="F5" s="14" t="s">
        <v>37</v>
      </c>
      <c r="G5" s="14" t="s">
        <v>38</v>
      </c>
      <c r="H5" s="14">
        <v>1</v>
      </c>
      <c r="I5" s="14" t="s">
        <v>30</v>
      </c>
      <c r="J5" s="14" t="s">
        <v>23</v>
      </c>
      <c r="K5" s="14" t="s">
        <v>39</v>
      </c>
      <c r="L5" s="14" t="s">
        <v>40</v>
      </c>
      <c r="M5" s="14" t="s">
        <v>26</v>
      </c>
      <c r="N5" s="15">
        <v>1735045742067</v>
      </c>
      <c r="O5" s="14">
        <v>4</v>
      </c>
      <c r="P5" s="14">
        <v>1</v>
      </c>
      <c r="S5" s="20"/>
      <c r="T5" s="21" t="s">
        <v>41</v>
      </c>
      <c r="U5" s="21"/>
      <c r="V5" s="22" t="s">
        <v>42</v>
      </c>
      <c r="W5" s="23" t="s">
        <v>43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Patna2898</v>
      </c>
    </row>
    <row r="6" spans="1:32" ht="12.5" customHeight="1" x14ac:dyDescent="0.35">
      <c r="A6" s="14" t="s">
        <v>18</v>
      </c>
      <c r="B6" s="15">
        <v>180010688309</v>
      </c>
      <c r="C6" s="14" t="s">
        <v>44</v>
      </c>
      <c r="D6" s="16">
        <f t="shared" si="0"/>
        <v>1</v>
      </c>
      <c r="E6" s="14">
        <v>25</v>
      </c>
      <c r="F6" s="14" t="s">
        <v>28</v>
      </c>
      <c r="G6" s="14" t="s">
        <v>45</v>
      </c>
      <c r="H6" s="14">
        <v>1</v>
      </c>
      <c r="I6" s="14" t="s">
        <v>30</v>
      </c>
      <c r="J6" s="14" t="s">
        <v>23</v>
      </c>
      <c r="K6" s="14" t="s">
        <v>35</v>
      </c>
      <c r="L6" s="14" t="s">
        <v>25</v>
      </c>
      <c r="M6" s="14" t="s">
        <v>26</v>
      </c>
      <c r="N6" s="15">
        <v>1735207975564</v>
      </c>
      <c r="O6" s="14">
        <v>5</v>
      </c>
      <c r="P6" s="14">
        <v>1</v>
      </c>
      <c r="S6" s="20"/>
      <c r="T6" s="21" t="s">
        <v>46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180010688309</v>
      </c>
      <c r="C7" s="14" t="s">
        <v>44</v>
      </c>
      <c r="D7" s="16">
        <f t="shared" si="0"/>
        <v>2</v>
      </c>
      <c r="E7" s="14">
        <v>25</v>
      </c>
      <c r="F7" s="14" t="s">
        <v>20</v>
      </c>
      <c r="G7" s="14" t="s">
        <v>47</v>
      </c>
      <c r="H7" s="14">
        <v>1</v>
      </c>
      <c r="I7" s="14" t="s">
        <v>22</v>
      </c>
      <c r="J7" s="14" t="s">
        <v>23</v>
      </c>
      <c r="K7" s="14" t="s">
        <v>48</v>
      </c>
      <c r="L7" s="14" t="s">
        <v>25</v>
      </c>
      <c r="M7" s="14" t="s">
        <v>26</v>
      </c>
      <c r="N7" s="15">
        <v>1735207975564</v>
      </c>
      <c r="O7" s="14">
        <v>3</v>
      </c>
      <c r="P7" s="14">
        <v>1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49</v>
      </c>
    </row>
    <row r="8" spans="1:32" ht="25.5" customHeight="1" x14ac:dyDescent="0.35">
      <c r="S8" s="20"/>
      <c r="T8" s="28" t="s">
        <v>50</v>
      </c>
      <c r="U8" s="29" t="s">
        <v>51</v>
      </c>
      <c r="V8" s="29" t="s">
        <v>5</v>
      </c>
      <c r="W8" s="29" t="s">
        <v>6</v>
      </c>
      <c r="X8" s="29" t="s">
        <v>52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53</v>
      </c>
      <c r="AE8" s="31"/>
      <c r="AF8" s="32" cm="1">
        <f t="array" ref="AF8:AF11">IF(B2="","",_xlfn.UNIQUE(_xlfn._xlws.FILTER($B$2:$B$2034,$A$2:$A$2034=AF5)))</f>
        <v>180010290509</v>
      </c>
    </row>
    <row r="9" spans="1:32" ht="14.5" x14ac:dyDescent="0.35"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180010386809</v>
      </c>
    </row>
    <row r="10" spans="1:32" ht="14.5" x14ac:dyDescent="0.35"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180010491909</v>
      </c>
    </row>
    <row r="11" spans="1:32" ht="14.5" x14ac:dyDescent="0.35"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180010688309</v>
      </c>
    </row>
    <row r="12" spans="1:32" ht="14.5" x14ac:dyDescent="0.35"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/>
    </row>
    <row r="13" spans="1:32" ht="14.5" x14ac:dyDescent="0.35"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/>
    </row>
    <row r="14" spans="1:32" ht="14.5" x14ac:dyDescent="0.35"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/>
    </row>
    <row r="15" spans="1:32" ht="14.5" x14ac:dyDescent="0.35"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/>
    </row>
    <row r="16" spans="1:32" ht="14.5" x14ac:dyDescent="0.35"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/>
    </row>
    <row r="17" spans="19:32" ht="14.5" x14ac:dyDescent="0.35"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/>
    </row>
    <row r="18" spans="19:32" ht="14.5" x14ac:dyDescent="0.35"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9:32" ht="14.5" x14ac:dyDescent="0.35"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9:32" ht="14.5" x14ac:dyDescent="0.35"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9:32" ht="14.5" x14ac:dyDescent="0.35"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9:32" ht="14.5" x14ac:dyDescent="0.35"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9:32" ht="14.5" x14ac:dyDescent="0.35"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9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9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9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9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9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9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9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9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9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DC23AE52-968B-4878-8458-264799A8FD8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Patna2898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2025-01-20T11:35:24Z</dcterms:created>
  <dcterms:modified xsi:type="dcterms:W3CDTF">2025-01-20T11:35:24Z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2025-01-20T11:35:24Z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94cd8b3d-c76b-423d-9b55-9f00c0e7c3c0</vt:lpwstr>
  </property>
  <property fmtid="{D5CDD505-2E9C-101B-9397-08002B2CF9AE}" pid="8" name="MSIP_Label_3741da7a-79c1-417c-b408-16c0bfe99fca_ContentBits">
    <vt:lpwstr>0</vt:lpwstr>
  </property>
</Properties>
</file>