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72BCB8C-2CBB-4EE0-8ED9-B27BD03BDEF4}" xr6:coauthVersionLast="47" xr6:coauthVersionMax="47" xr10:uidLastSave="{00000000-0000-0000-0000-000000000000}"/>
  <bookViews>
    <workbookView xWindow="-110" yWindow="-110" windowWidth="19420" windowHeight="10420" xr2:uid="{0C5AF542-F788-43EE-83E3-F1D9A1D4655D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<sst xmlns="http://schemas.openxmlformats.org/spreadsheetml/2006/main" count="107" uniqueCount="56">
  <si>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</si>
  <si>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</si>
  <si>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</si>
  <si>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</si>
  <si>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</si>
  <si>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</si>
  <si>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</si>
  <si>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</si>
  <si>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</si>
  <si>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</si>
  <si>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</si>
  <si>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</si>
  <si>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</si>
  <si>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</si>
  <si>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</si>
  <si>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</si>
  <si>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</si>
  <si>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</si>
  <si>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</si>
  <si>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Bar Soaps / Liquid Soaps</t>
  </si>
  <si>
    <t>Mamaearth Deeply Nourishing Body Wash for Babies +  + 200</t>
  </si>
  <si>
    <t>Plasticbottle (pet)</t>
  </si>
  <si>
    <t xml:space="preserve">Chemist                       </t>
  </si>
  <si>
    <t>199.0</t>
  </si>
  <si>
    <t xml:space="preserve"> </t>
  </si>
  <si>
    <t>Yes</t>
  </si>
  <si>
    <t>Asmita</t>
  </si>
  <si>
    <t>Disposable Diapers/Nappy Pads</t>
  </si>
  <si>
    <t>Mamy Poko Pants standard Large 14 N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</si>
  <si>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</si>
  <si>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</si>
  <si>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</si>
  <si>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</si>
  <si>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100.0</t>
  </si>
  <si>
    <t>Baby Massage Oil</t>
  </si>
  <si>
    <t>Himalaya Baby Massage Oil 100 M</t>
  </si>
  <si>
    <t>120.0</t>
  </si>
  <si>
    <t>Select Member ID</t>
  </si>
  <si>
    <t>&lt;&lt;-- Click on left cell to select memberID</t>
  </si>
  <si>
    <t>Baby Powders</t>
  </si>
  <si>
    <t>Himalaya Baby Powder 100 G</t>
  </si>
  <si>
    <t>105.0</t>
  </si>
  <si>
    <t>Member Name</t>
  </si>
  <si>
    <t>Himalaya Baby Soap 75 G</t>
  </si>
  <si>
    <t>62.0</t>
  </si>
  <si>
    <t>MeberID</t>
  </si>
  <si>
    <t>Himalaya Diaper Rash Cream 20 G</t>
  </si>
  <si>
    <t>Plastic Tube</t>
  </si>
  <si>
    <t>80.0</t>
  </si>
  <si>
    <t>Purchase_ID</t>
  </si>
  <si>
    <t>Purchase Date</t>
  </si>
  <si>
    <t>No. of packs</t>
  </si>
  <si>
    <t>Trip_ID</t>
  </si>
  <si>
    <t>Sonl</t>
  </si>
  <si>
    <t>Himalaya Gentle Baby Soap 300 G (75 x 4)</t>
  </si>
  <si>
    <t>228.0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</si>
</sst>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D6907B-8FFD-4CD6-80DC-A180006385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5D62-0D19-4226-8215-6F267EB00DA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190010127309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1719593824176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190010233609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1719402689180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190010233609</v>
      </c>
      <c r="C4" s="12" t="s">
        <v>26</v>
      </c>
      <c r="D4" s="13">
        <v>2</v>
      </c>
      <c r="E4" s="13">
        <v>26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1719401776756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190010233609</v>
      </c>
      <c r="C5" s="12" t="s">
        <v>26</v>
      </c>
      <c r="D5" s="13">
        <v>3</v>
      </c>
      <c r="E5" s="13">
        <v>26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1719401776756</v>
      </c>
      <c r="O5" s="13">
        <v>3</v>
      </c>
      <c r="P5" s="12">
        <v>1</v>
      </c>
      <c r="S5" s="18"/>
      <c r="T5" s="19" t="s">
        <v>37</v>
      </c>
      <c r="U5" s="19"/>
      <c r="V5" s="20">
        <v>190010127309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Ahmedabad0162</v>
      </c>
    </row>
    <row r="6" spans="1:32" ht="12.5" customHeight="1" x14ac:dyDescent="0.35">
      <c r="A6" s="12" t="s">
        <v>17</v>
      </c>
      <c r="B6" s="12">
        <v>190010233609</v>
      </c>
      <c r="C6" s="12" t="s">
        <v>26</v>
      </c>
      <c r="D6" s="13">
        <v>4</v>
      </c>
      <c r="E6" s="13">
        <v>26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1719401776756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Chadni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190010233609</v>
      </c>
      <c r="C7" s="12" t="s">
        <v>26</v>
      </c>
      <c r="D7" s="13">
        <v>5</v>
      </c>
      <c r="E7" s="13">
        <v>15</v>
      </c>
      <c r="F7" s="12" t="s">
        <v>19</v>
      </c>
      <c r="G7" s="12" t="s">
        <v>43</v>
      </c>
      <c r="H7" s="13">
        <v>1</v>
      </c>
      <c r="I7" s="12" t="s">
        <v>29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1721051334507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190010233609</v>
      </c>
      <c r="C8" s="12" t="s">
        <v>26</v>
      </c>
      <c r="D8" s="13">
        <v>6</v>
      </c>
      <c r="E8" s="13">
        <v>15</v>
      </c>
      <c r="F8" s="12" t="s">
        <v>31</v>
      </c>
      <c r="G8" s="12" t="s">
        <v>46</v>
      </c>
      <c r="H8" s="13">
        <v>1</v>
      </c>
      <c r="I8" s="12" t="s">
        <v>47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1721051334507</v>
      </c>
      <c r="O8" s="13">
        <v>2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0">IF(B2="","",_xlfn.UNIQUE(_xlfn._xlws.FILTER($B$2:$B$2034,$A$2:$A$2034=AF5)))</f>
        <v>190010127309</v>
      </c>
    </row>
    <row r="9" spans="1:32" ht="12.5" customHeight="1" x14ac:dyDescent="0.35">
      <c r="A9" s="12" t="s">
        <v>17</v>
      </c>
      <c r="B9" s="12">
        <v>190010627409</v>
      </c>
      <c r="C9" s="12" t="s">
        <v>53</v>
      </c>
      <c r="D9" s="13">
        <v>1</v>
      </c>
      <c r="E9" s="13">
        <v>24</v>
      </c>
      <c r="F9" s="12" t="s">
        <v>19</v>
      </c>
      <c r="G9" s="12" t="s">
        <v>54</v>
      </c>
      <c r="H9" s="13">
        <v>1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1719220605126</v>
      </c>
      <c r="O9" s="13">
        <v>1</v>
      </c>
      <c r="P9" s="12">
        <v>1</v>
      </c>
      <c r="S9" s="18"/>
      <c r="T9" s="31" cm="1">
        <f t="array" ref="T9:AD9">IF(V5="","",IFERROR(_xlfn._xlws.FILTER(D1:N200,B1:B200=V5),""))</f>
        <v>1</v>
      </c>
      <c r="U9" s="31">
        <v>28</v>
      </c>
      <c r="V9" s="32" t="str">
        <v>Baby Bar Soaps / Liquid Soaps</v>
      </c>
      <c r="W9" s="32" t="str">
        <v>Mamaearth Deeply Nourishing Body Wash for Babies +  + 200</v>
      </c>
      <c r="X9" s="31">
        <v>1</v>
      </c>
      <c r="Y9" s="33" t="str">
        <v>Plasticbottle (pet)</v>
      </c>
      <c r="Z9" s="33" t="str">
        <v xml:space="preserve">Chemist                       </v>
      </c>
      <c r="AA9" s="34" t="str">
        <v>199.0</v>
      </c>
      <c r="AB9" s="33" t="str">
        <v xml:space="preserve"> </v>
      </c>
      <c r="AC9" s="31" t="str">
        <v>Yes</v>
      </c>
      <c r="AD9" s="31">
        <v>1719593824176</v>
      </c>
      <c r="AE9" s="16"/>
      <c r="AF9" s="30">
        <v>190010233609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190010627409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E5A3CD-D6AE-47CD-B921-5E0BD35BF4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2024-07-19T15:10:47Z</dcterms:created>
  <dcterms:modified xsi:type="dcterms:W3CDTF">2024-07-19T15:10:47Z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aaf1defa-6184-4264-b8d5-7faeb8fc3c75</vt:lpwstr>
  </property>
  <property fmtid="{D5CDD505-2E9C-101B-9397-08002B2CF9AE}" pid="8" name="MSIP_Label_3741da7a-79c1-417c-b408-16c0bfe99fca_ContentBits">
    <vt:lpwstr>0</vt:lpwstr>
  </property>
</Properties>
</file>