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Panel/LUMI/Ravindra_File/November_2022/Updated_With_Blank/SF Dashboard Nov'22 revised/OutputV1/"/>
    </mc:Choice>
  </mc:AlternateContent>
  <xr:revisionPtr revIDLastSave="3" documentId="8_{D78F2EF0-1FD8-45E6-963B-367F8FDD2C5B}" xr6:coauthVersionLast="47" xr6:coauthVersionMax="47" xr10:uidLastSave="{EC34F256-B99E-48ED-ADD1-B59959FED6AD}"/>
  <bookViews>
    <workbookView xWindow="-110" yWindow="-110" windowWidth="19420" windowHeight="11020" xr2:uid="{330FDF13-884C-464D-AA52-2A94F7CB2116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<sst xmlns="http://schemas.openxmlformats.org/spreadsheetml/2006/main" count="59" uniqueCount="39">
  <si>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</si>
  <si>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</si>
  <si>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</si>
  <si>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</si>
  <si>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</si>
  <si>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</si>
  <si>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</si>
  <si>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</si>
  <si>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</si>
  <si>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</si>
  <si>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</si>
  <si>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</si>
  <si>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</si>
  <si>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</si>
  <si>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</si>
  <si>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</si>
  <si>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</si>
  <si>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</si>
  <si>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Ahmedabad350</t>
  </si>
  <si>
    <t>Dimpalben</t>
  </si>
  <si>
    <t>Disposable Diapers/Nappy Pads</t>
  </si>
  <si>
    <t>Mamy Poko Pants Small (4-8)Kg +  + 7</t>
  </si>
  <si>
    <t>NA(Others)</t>
  </si>
  <si>
    <t xml:space="preserve">Chemist                       </t>
  </si>
  <si>
    <t xml:space="preserve"> </t>
  </si>
  <si>
    <t>Ahmedabad</t>
  </si>
  <si>
    <t>Kiranben</t>
  </si>
  <si>
    <t>Baby Lotions</t>
  </si>
  <si>
    <t>Himalaya Baby Lotion 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</si>
  <si>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</si>
  <si>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</si>
  <si>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 xml:space="preserve">Baby Hair Oils </t>
  </si>
  <si>
    <t>coco nourish +  + 1</t>
  </si>
  <si>
    <t>Plastic Can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</si>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</sst>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E12-6759-4E75-84FA-10EAFB377039}">
  <dimension ref="A1:AG37"/>
  <sheetViews>
    <sheetView showGridLines="0" showRowColHeaders="0" tabSelected="1" topLeftCell="S1" zoomScale="90" zoomScaleNormal="90" workbookViewId="0">
      <selection activeCell="V5" sqref="V5"/>
    </sheetView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37" t="s">
        <v>16</v>
      </c>
      <c r="T1" s="38"/>
      <c r="U1" s="39" t="str">
        <f>AF5</f>
        <v>Ahmedabad350</v>
      </c>
      <c r="V1" s="40"/>
      <c r="W1" s="41" t="s">
        <v>17</v>
      </c>
      <c r="X1" s="41"/>
      <c r="Y1" s="41"/>
      <c r="Z1" s="41"/>
      <c r="AA1" s="41"/>
      <c r="AB1" s="41"/>
      <c r="AC1" s="41"/>
      <c r="AD1" s="41"/>
      <c r="AE1" s="5"/>
      <c r="AF1" s="6"/>
    </row>
    <row r="2" spans="1:32" ht="14.5" customHeight="1" x14ac:dyDescent="0.35">
      <c r="A2" s="7" t="s">
        <v>18</v>
      </c>
      <c r="B2" s="7">
        <v>190030127209</v>
      </c>
      <c r="C2" s="7" t="s">
        <v>19</v>
      </c>
      <c r="D2" s="8">
        <v>1</v>
      </c>
      <c r="E2" s="8">
        <v>6</v>
      </c>
      <c r="F2" s="7" t="s">
        <v>20</v>
      </c>
      <c r="G2" s="7" t="s">
        <v>21</v>
      </c>
      <c r="H2" s="8">
        <v>1</v>
      </c>
      <c r="I2" s="7" t="s">
        <v>22</v>
      </c>
      <c r="J2" s="7" t="s">
        <v>23</v>
      </c>
      <c r="K2" s="9">
        <v>1</v>
      </c>
      <c r="L2" s="7" t="s">
        <v>24</v>
      </c>
      <c r="M2" s="8">
        <v>1667788846102</v>
      </c>
      <c r="N2" s="8">
        <v>1</v>
      </c>
      <c r="O2" s="8" t="s">
        <v>25</v>
      </c>
      <c r="P2" s="10">
        <v>7</v>
      </c>
      <c r="S2" s="11"/>
      <c r="T2" s="11"/>
      <c r="U2" s="11"/>
      <c r="V2" s="11"/>
      <c r="W2" s="41"/>
      <c r="X2" s="41"/>
      <c r="Y2" s="41"/>
      <c r="Z2" s="41"/>
      <c r="AA2" s="41"/>
      <c r="AB2" s="41"/>
      <c r="AC2" s="41"/>
      <c r="AD2" s="41"/>
      <c r="AE2" s="5"/>
      <c r="AF2" s="6"/>
    </row>
    <row r="3" spans="1:32" ht="14.5" customHeight="1" x14ac:dyDescent="0.35">
      <c r="A3" s="7" t="s">
        <v>18</v>
      </c>
      <c r="B3" s="7">
        <v>190030227309</v>
      </c>
      <c r="C3" s="7" t="s">
        <v>26</v>
      </c>
      <c r="D3" s="8">
        <v>1</v>
      </c>
      <c r="E3" s="8">
        <v>1</v>
      </c>
      <c r="F3" s="7" t="s">
        <v>27</v>
      </c>
      <c r="G3" s="7" t="s">
        <v>28</v>
      </c>
      <c r="H3" s="8">
        <v>1</v>
      </c>
      <c r="I3" s="7" t="s">
        <v>29</v>
      </c>
      <c r="J3" s="7" t="s">
        <v>23</v>
      </c>
      <c r="K3" s="9">
        <v>170</v>
      </c>
      <c r="L3" s="7" t="s">
        <v>24</v>
      </c>
      <c r="M3" s="8">
        <v>1667389610663</v>
      </c>
      <c r="N3" s="8">
        <v>1</v>
      </c>
      <c r="O3" s="8" t="s">
        <v>25</v>
      </c>
      <c r="P3" s="10">
        <v>200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24</v>
      </c>
      <c r="AC3" s="14"/>
      <c r="AD3" s="13"/>
      <c r="AE3" s="13"/>
      <c r="AF3" s="13"/>
    </row>
    <row r="4" spans="1:32" ht="14.5" customHeight="1" x14ac:dyDescent="0.35">
      <c r="A4" s="7" t="s">
        <v>18</v>
      </c>
      <c r="B4" s="7">
        <v>190030227309</v>
      </c>
      <c r="C4" s="7" t="s">
        <v>26</v>
      </c>
      <c r="D4" s="8">
        <v>2</v>
      </c>
      <c r="E4" s="8">
        <v>2</v>
      </c>
      <c r="F4" s="7" t="s">
        <v>31</v>
      </c>
      <c r="G4" s="7" t="s">
        <v>32</v>
      </c>
      <c r="H4" s="8">
        <v>1</v>
      </c>
      <c r="I4" s="7" t="s">
        <v>33</v>
      </c>
      <c r="J4" s="7" t="s">
        <v>23</v>
      </c>
      <c r="K4" s="9">
        <v>350</v>
      </c>
      <c r="L4" s="7" t="s">
        <v>24</v>
      </c>
      <c r="M4" s="8">
        <v>1667390041054</v>
      </c>
      <c r="N4" s="8">
        <v>1</v>
      </c>
      <c r="O4" s="8" t="s">
        <v>25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25.5" customHeight="1" x14ac:dyDescent="0.35">
      <c r="T5" s="15" t="s">
        <v>34</v>
      </c>
      <c r="U5" s="15"/>
      <c r="V5" s="16">
        <v>190030227309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Ahmedabad350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Kiranben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6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38</v>
      </c>
      <c r="AE8" s="25"/>
      <c r="AF8" s="26" cm="1">
        <f t="array" ref="AF8:AF9">IF(B2="","",_xlfn.UNIQUE(_xlfn._xlws.FILTER($B$2:$B$2034,$A$2:$A$2034=AF5)))</f>
        <v>190030127209</v>
      </c>
    </row>
    <row r="9" spans="1:32" x14ac:dyDescent="0.35">
      <c r="T9" s="27" cm="1">
        <f t="array" ref="T9:AD10">IF(V5="","",IFERROR(_xlfn._xlws.FILTER(D1:N100,B1:B100=V5),""))</f>
        <v>1</v>
      </c>
      <c r="U9" s="27">
        <v>1</v>
      </c>
      <c r="V9" s="28" t="str">
        <v>Baby Lotions</v>
      </c>
      <c r="W9" s="28" t="str">
        <v>Himalaya Baby Lotion 200 M</v>
      </c>
      <c r="X9" s="27">
        <v>1</v>
      </c>
      <c r="Y9" s="29" t="str">
        <v>Plasticbottle (pet)</v>
      </c>
      <c r="Z9" s="29" t="str">
        <v xml:space="preserve">Chemist                       </v>
      </c>
      <c r="AA9" s="30">
        <v>170</v>
      </c>
      <c r="AB9" s="29" t="str">
        <v xml:space="preserve"> </v>
      </c>
      <c r="AC9" s="27">
        <v>1667389610663</v>
      </c>
      <c r="AD9" s="27">
        <v>1</v>
      </c>
      <c r="AE9" s="13"/>
      <c r="AF9" s="26">
        <v>190030227309</v>
      </c>
    </row>
    <row r="10" spans="1:32" x14ac:dyDescent="0.35">
      <c r="T10" s="27">
        <v>2</v>
      </c>
      <c r="U10" s="27">
        <v>2</v>
      </c>
      <c r="V10" s="28" t="str">
        <v xml:space="preserve">Baby Hair Oils </v>
      </c>
      <c r="W10" s="28" t="str">
        <v>coco nourish +  + 1</v>
      </c>
      <c r="X10" s="27">
        <v>1</v>
      </c>
      <c r="Y10" s="29" t="str">
        <v>Plastic Can</v>
      </c>
      <c r="Z10" s="29" t="str">
        <v xml:space="preserve">Chemist                       </v>
      </c>
      <c r="AA10" s="30">
        <v>350</v>
      </c>
      <c r="AB10" s="29" t="str">
        <v xml:space="preserve"> </v>
      </c>
      <c r="AC10" s="27">
        <v>1667390041054</v>
      </c>
      <c r="AD10" s="27">
        <v>1</v>
      </c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4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4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4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4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4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4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4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4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4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4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4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4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4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3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3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3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3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3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3"/>
    </row>
    <row r="31" spans="19:32" x14ac:dyDescent="0.35">
      <c r="S31" s="13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3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AG5" name="Range1_1_1"/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3435752-29A9-493D-8739-A8B171CA23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Pandey, VinayKumar ()</cp:lastModifiedBy>
  <dcterms:created xsi:type="dcterms:W3CDTF">2022-11-21T04:22:31Z</dcterms:created>
  <dcterms:modified xsi:type="dcterms:W3CDTF">2022-11-21T05:52:36Z</dcterms:modified>
</cp:coreProperties>
</file>