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D91677E-FD14-4F88-9E86-135822D575CC}" xr6:coauthVersionLast="47" xr6:coauthVersionMax="47" xr10:uidLastSave="{00000000-0000-0000-0000-000000000000}"/>
  <bookViews>
    <workbookView xWindow="-110" yWindow="-110" windowWidth="19420" windowHeight="10420" xr2:uid="{93B37675-00A6-4974-ADDA-70B4035B348E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3" i="1"/>
  <c r="D14" i="1" s="1"/>
  <c r="D15" i="1" s="1"/>
  <c r="D16" i="1" s="1"/>
  <c r="D11" i="1"/>
  <c r="D12" i="1" s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<sst xmlns="http://schemas.openxmlformats.org/spreadsheetml/2006/main" count="179" uniqueCount="70">
  <si>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</si>
  <si>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</si>
  <si>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</si>
  <si>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</si>
  <si>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</si>
  <si>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</si>
  <si>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</si>
  <si>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</si>
  <si>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</si>
  <si>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</si>
  <si>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</si>
  <si>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</si>
  <si>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</si>
  <si>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</si>
  <si>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</si>
  <si>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</si>
  <si>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</si>
  <si>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</si>
  <si>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Patna0144</t>
  </si>
  <si>
    <t>Zeba Sabir</t>
  </si>
  <si>
    <t>Infant Milk Powder</t>
  </si>
  <si>
    <t>Lactogen Stage 1 Upto 6 Months 400 G</t>
  </si>
  <si>
    <t>Carton Box</t>
  </si>
  <si>
    <t xml:space="preserve">Kirana                        </t>
  </si>
  <si>
    <t>415.0</t>
  </si>
  <si>
    <t xml:space="preserve"> </t>
  </si>
  <si>
    <t>Bihar</t>
  </si>
  <si>
    <t>Disposable Diapers/Nappy Pads</t>
  </si>
  <si>
    <t>Mamy Poko ExAbs Pants NB 87 N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</si>
  <si>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</si>
  <si>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</si>
  <si>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</si>
  <si>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Pinki Devi</t>
  </si>
  <si>
    <t>Baby Bar Soaps / Liquid Soaps</t>
  </si>
  <si>
    <t>Johnson's Baby 25 G</t>
  </si>
  <si>
    <t>15.0</t>
  </si>
  <si>
    <t>Dabur Baby Soap 300 G (75 x 4)</t>
  </si>
  <si>
    <t>0.0</t>
  </si>
  <si>
    <t>Select Member ID</t>
  </si>
  <si>
    <t/>
  </si>
  <si>
    <t>&lt;&lt;-- Click on left cell to select memberID</t>
  </si>
  <si>
    <t>Sharmila Devi</t>
  </si>
  <si>
    <t>Ceromil Stage 1 0-6 Months Tin 200 G</t>
  </si>
  <si>
    <t>231.0</t>
  </si>
  <si>
    <t>Member Name</t>
  </si>
  <si>
    <t>Baby Powders</t>
  </si>
  <si>
    <t>Baby SPA Talcum Powder 100 G</t>
  </si>
  <si>
    <t>Plastic Jar</t>
  </si>
  <si>
    <t>75.0</t>
  </si>
  <si>
    <t>MeberID</t>
  </si>
  <si>
    <t>Nidhi Gupta</t>
  </si>
  <si>
    <t>Baby Cereals</t>
  </si>
  <si>
    <t>Cerelac Multigrain &amp; Fruit Stage 4 12 Months+ 300 G</t>
  </si>
  <si>
    <t>230.0</t>
  </si>
  <si>
    <t>Purchase_No</t>
  </si>
  <si>
    <t>Dabur Super Pants M 36 N</t>
  </si>
  <si>
    <t>549.0</t>
  </si>
  <si>
    <t>Apollo Life Baby Diaper Pants M +  + 12</t>
  </si>
  <si>
    <t>12.0</t>
  </si>
  <si>
    <t>Beauty Kumari</t>
  </si>
  <si>
    <t>Baby Wipes</t>
  </si>
  <si>
    <t>Mamy Poko Soft Baby Wipes 20 N</t>
  </si>
  <si>
    <t>10.0</t>
  </si>
  <si>
    <t>1.0</t>
  </si>
  <si>
    <t>Arushi Kumari</t>
  </si>
  <si>
    <t>Johnson's Baby Powder 100 G</t>
  </si>
  <si>
    <t>83.0</t>
  </si>
  <si>
    <t>Mamy Poko Pants Medium (7-12)Kg 1 N</t>
  </si>
  <si>
    <t>Mamy Poko Pants Small (4-8)Kg 1 N</t>
  </si>
  <si>
    <t>Sona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</si>
</sst>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C4AC-A3AB-487F-8D94-D51F0DE04FFC}">
  <sheetPr codeName="Sheet31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180010373609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1673584970265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180010373609</v>
      </c>
      <c r="C3" s="9" t="s">
        <v>19</v>
      </c>
      <c r="D3" s="10">
        <f>IF(B3=B2,1+D2,1)</f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1673808609925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180010468709</v>
      </c>
      <c r="C4" s="9" t="s">
        <v>32</v>
      </c>
      <c r="D4" s="10">
        <f>IF(B4=B3,1+D3,1)</f>
        <v>1</v>
      </c>
      <c r="E4" s="9">
        <v>9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23</v>
      </c>
      <c r="K4" s="11" t="s">
        <v>35</v>
      </c>
      <c r="L4" s="9" t="s">
        <v>25</v>
      </c>
      <c r="M4" s="9">
        <v>1673579407093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180010468709</v>
      </c>
      <c r="C5" s="9" t="s">
        <v>32</v>
      </c>
      <c r="D5" s="10">
        <f>IF(B5=B4,1+D4,1)</f>
        <v>2</v>
      </c>
      <c r="E5" s="9">
        <v>9</v>
      </c>
      <c r="F5" s="9" t="s">
        <v>33</v>
      </c>
      <c r="G5" s="9" t="s">
        <v>36</v>
      </c>
      <c r="H5" s="9">
        <v>1</v>
      </c>
      <c r="I5" s="9" t="s">
        <v>29</v>
      </c>
      <c r="J5" s="9" t="s">
        <v>23</v>
      </c>
      <c r="K5" s="11" t="s">
        <v>37</v>
      </c>
      <c r="L5" s="9" t="s">
        <v>25</v>
      </c>
      <c r="M5" s="9">
        <v>1673935281259</v>
      </c>
      <c r="N5" s="9">
        <v>1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Patna0144</v>
      </c>
    </row>
    <row r="6" spans="1:32" ht="14.5" customHeight="1" x14ac:dyDescent="0.35">
      <c r="A6" s="9" t="s">
        <v>18</v>
      </c>
      <c r="B6" s="9">
        <v>180010470209</v>
      </c>
      <c r="C6" s="9" t="s">
        <v>41</v>
      </c>
      <c r="D6" s="10">
        <f>IF(B6=B5,1+D5,1)</f>
        <v>1</v>
      </c>
      <c r="E6" s="9">
        <v>21</v>
      </c>
      <c r="F6" s="9" t="s">
        <v>20</v>
      </c>
      <c r="G6" s="9" t="s">
        <v>42</v>
      </c>
      <c r="H6" s="9">
        <v>1</v>
      </c>
      <c r="I6" s="9" t="s">
        <v>22</v>
      </c>
      <c r="J6" s="9" t="s">
        <v>23</v>
      </c>
      <c r="K6" s="11" t="s">
        <v>43</v>
      </c>
      <c r="L6" s="9" t="s">
        <v>25</v>
      </c>
      <c r="M6" s="9">
        <v>1671598106000</v>
      </c>
      <c r="N6" s="9">
        <v>1</v>
      </c>
      <c r="O6" s="9" t="s">
        <v>26</v>
      </c>
      <c r="P6" s="9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180010470209</v>
      </c>
      <c r="C7" s="9" t="s">
        <v>41</v>
      </c>
      <c r="D7" s="10">
        <f>IF(B7=B6,1+D6,1)</f>
        <v>2</v>
      </c>
      <c r="E7" s="9">
        <v>1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23</v>
      </c>
      <c r="K7" s="11" t="s">
        <v>48</v>
      </c>
      <c r="L7" s="9" t="s">
        <v>25</v>
      </c>
      <c r="M7" s="9">
        <v>1672642012776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180010471209</v>
      </c>
      <c r="C8" s="9" t="s">
        <v>50</v>
      </c>
      <c r="D8" s="10">
        <f>IF(B8=B7,1+D7,1)</f>
        <v>1</v>
      </c>
      <c r="E8" s="9">
        <v>26</v>
      </c>
      <c r="F8" s="9" t="s">
        <v>51</v>
      </c>
      <c r="G8" s="9" t="s">
        <v>52</v>
      </c>
      <c r="H8" s="9">
        <v>1</v>
      </c>
      <c r="I8" s="9" t="s">
        <v>22</v>
      </c>
      <c r="J8" s="9" t="s">
        <v>23</v>
      </c>
      <c r="K8" s="11" t="s">
        <v>53</v>
      </c>
      <c r="L8" s="9" t="s">
        <v>25</v>
      </c>
      <c r="M8" s="9">
        <v>1672037106717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4">IF(B2="","",_xlfn.UNIQUE(_xlfn._xlws.FILTER($B$2:$B$2034,$A$2:$A$2034=AF5)))</f>
        <v>180010373609</v>
      </c>
    </row>
    <row r="9" spans="1:32" ht="14.5" customHeight="1" x14ac:dyDescent="0.35">
      <c r="A9" s="9" t="s">
        <v>18</v>
      </c>
      <c r="B9" s="9">
        <v>180010471209</v>
      </c>
      <c r="C9" s="9" t="s">
        <v>50</v>
      </c>
      <c r="D9" s="10">
        <f>IF(B9=B8,1+D8,1)</f>
        <v>2</v>
      </c>
      <c r="E9" s="9">
        <v>26</v>
      </c>
      <c r="F9" s="9" t="s">
        <v>27</v>
      </c>
      <c r="G9" s="9" t="s">
        <v>55</v>
      </c>
      <c r="H9" s="9">
        <v>1</v>
      </c>
      <c r="I9" s="9" t="s">
        <v>29</v>
      </c>
      <c r="J9" s="9" t="s">
        <v>23</v>
      </c>
      <c r="K9" s="11" t="s">
        <v>56</v>
      </c>
      <c r="L9" s="9" t="s">
        <v>25</v>
      </c>
      <c r="M9" s="9">
        <v>1672037106717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180010468709</v>
      </c>
    </row>
    <row r="10" spans="1:32" ht="14.5" customHeight="1" x14ac:dyDescent="0.35">
      <c r="A10" s="9" t="s">
        <v>18</v>
      </c>
      <c r="B10" s="9">
        <v>180010471209</v>
      </c>
      <c r="C10" s="9" t="s">
        <v>50</v>
      </c>
      <c r="D10" s="10">
        <f>IF(B10=B9,1+D9,1)</f>
        <v>3</v>
      </c>
      <c r="E10" s="9">
        <v>10</v>
      </c>
      <c r="F10" s="9" t="s">
        <v>27</v>
      </c>
      <c r="G10" s="9" t="s">
        <v>57</v>
      </c>
      <c r="H10" s="9">
        <v>24</v>
      </c>
      <c r="I10" s="9" t="s">
        <v>29</v>
      </c>
      <c r="J10" s="9" t="s">
        <v>23</v>
      </c>
      <c r="K10" s="11" t="s">
        <v>58</v>
      </c>
      <c r="L10" s="9">
        <v>171277808</v>
      </c>
      <c r="M10" s="9">
        <v>1673362498684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180010470209</v>
      </c>
    </row>
    <row r="11" spans="1:32" ht="14.5" customHeight="1" x14ac:dyDescent="0.35">
      <c r="A11" s="9" t="s">
        <v>18</v>
      </c>
      <c r="B11" s="9">
        <v>180010572009</v>
      </c>
      <c r="C11" s="9" t="s">
        <v>59</v>
      </c>
      <c r="D11" s="10">
        <f>IF(B11=B10,1+D10,1)</f>
        <v>1</v>
      </c>
      <c r="E11" s="9">
        <v>26</v>
      </c>
      <c r="F11" s="9" t="s">
        <v>60</v>
      </c>
      <c r="G11" s="9" t="s">
        <v>61</v>
      </c>
      <c r="H11" s="9">
        <v>1</v>
      </c>
      <c r="I11" s="9" t="s">
        <v>29</v>
      </c>
      <c r="J11" s="9" t="s">
        <v>23</v>
      </c>
      <c r="K11" s="11" t="s">
        <v>62</v>
      </c>
      <c r="L11" s="9" t="s">
        <v>25</v>
      </c>
      <c r="M11" s="9">
        <v>1672049214855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180010471209</v>
      </c>
    </row>
    <row r="12" spans="1:32" ht="14.5" customHeight="1" x14ac:dyDescent="0.35">
      <c r="A12" s="9" t="s">
        <v>18</v>
      </c>
      <c r="B12" s="9">
        <v>180010572009</v>
      </c>
      <c r="C12" s="9" t="s">
        <v>59</v>
      </c>
      <c r="D12" s="10">
        <f>IF(B12=B11,1+D11,1)</f>
        <v>2</v>
      </c>
      <c r="E12" s="9">
        <v>28</v>
      </c>
      <c r="F12" s="9" t="s">
        <v>60</v>
      </c>
      <c r="G12" s="9" t="s">
        <v>61</v>
      </c>
      <c r="H12" s="9">
        <v>26</v>
      </c>
      <c r="I12" s="9" t="s">
        <v>29</v>
      </c>
      <c r="J12" s="9" t="s">
        <v>23</v>
      </c>
      <c r="K12" s="11" t="s">
        <v>63</v>
      </c>
      <c r="L12" s="9" t="s">
        <v>25</v>
      </c>
      <c r="M12" s="9">
        <v>1672049214855</v>
      </c>
      <c r="N12" s="9">
        <v>2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180010572009</v>
      </c>
    </row>
    <row r="13" spans="1:32" ht="14.5" customHeight="1" x14ac:dyDescent="0.35">
      <c r="A13" s="9" t="s">
        <v>18</v>
      </c>
      <c r="B13" s="9">
        <v>180010668609</v>
      </c>
      <c r="C13" s="9" t="s">
        <v>64</v>
      </c>
      <c r="D13" s="10">
        <f>IF(B13=B12,1+D12,1)</f>
        <v>1</v>
      </c>
      <c r="E13" s="9">
        <v>30</v>
      </c>
      <c r="F13" s="9" t="s">
        <v>45</v>
      </c>
      <c r="G13" s="9" t="s">
        <v>65</v>
      </c>
      <c r="H13" s="9">
        <v>1</v>
      </c>
      <c r="I13" s="9" t="s">
        <v>47</v>
      </c>
      <c r="J13" s="9" t="s">
        <v>23</v>
      </c>
      <c r="K13" s="11" t="s">
        <v>66</v>
      </c>
      <c r="L13" s="9" t="s">
        <v>25</v>
      </c>
      <c r="M13" s="9">
        <v>1672501110923</v>
      </c>
      <c r="N13" s="9">
        <v>1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180010668609</v>
      </c>
    </row>
    <row r="14" spans="1:32" ht="14.5" customHeight="1" x14ac:dyDescent="0.35">
      <c r="A14" s="9" t="s">
        <v>18</v>
      </c>
      <c r="B14" s="9">
        <v>180010668609</v>
      </c>
      <c r="C14" s="9" t="s">
        <v>64</v>
      </c>
      <c r="D14" s="10">
        <f>IF(B14=B13,1+D13,1)</f>
        <v>2</v>
      </c>
      <c r="E14" s="9">
        <v>31</v>
      </c>
      <c r="F14" s="9" t="s">
        <v>27</v>
      </c>
      <c r="G14" s="9" t="s">
        <v>67</v>
      </c>
      <c r="H14" s="9">
        <v>30</v>
      </c>
      <c r="I14" s="9" t="s">
        <v>29</v>
      </c>
      <c r="J14" s="9" t="s">
        <v>23</v>
      </c>
      <c r="K14" s="11" t="s">
        <v>58</v>
      </c>
      <c r="L14" s="9" t="s">
        <v>25</v>
      </c>
      <c r="M14" s="9">
        <v>1672500716950</v>
      </c>
      <c r="N14" s="9">
        <v>1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180010672809</v>
      </c>
    </row>
    <row r="15" spans="1:32" ht="14.5" customHeight="1" x14ac:dyDescent="0.35">
      <c r="A15" s="9" t="s">
        <v>18</v>
      </c>
      <c r="B15" s="9">
        <v>180010668609</v>
      </c>
      <c r="C15" s="9" t="s">
        <v>64</v>
      </c>
      <c r="D15" s="10">
        <f>IF(B15=B14,1+D14,1)</f>
        <v>3</v>
      </c>
      <c r="E15" s="9">
        <v>31</v>
      </c>
      <c r="F15" s="9" t="s">
        <v>27</v>
      </c>
      <c r="G15" s="9" t="s">
        <v>68</v>
      </c>
      <c r="H15" s="9">
        <v>30</v>
      </c>
      <c r="I15" s="9" t="s">
        <v>29</v>
      </c>
      <c r="J15" s="9" t="s">
        <v>23</v>
      </c>
      <c r="K15" s="11" t="s">
        <v>62</v>
      </c>
      <c r="L15" s="9" t="s">
        <v>25</v>
      </c>
      <c r="M15" s="9">
        <v>1672501294264</v>
      </c>
      <c r="N15" s="9">
        <v>1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180010668609</v>
      </c>
      <c r="C16" s="9" t="s">
        <v>64</v>
      </c>
      <c r="D16" s="10">
        <f>IF(B16=B15,1+D15,1)</f>
        <v>4</v>
      </c>
      <c r="E16" s="9">
        <v>9</v>
      </c>
      <c r="F16" s="9" t="s">
        <v>27</v>
      </c>
      <c r="G16" s="9" t="s">
        <v>67</v>
      </c>
      <c r="H16" s="9">
        <v>30</v>
      </c>
      <c r="I16" s="9" t="s">
        <v>29</v>
      </c>
      <c r="J16" s="9" t="s">
        <v>23</v>
      </c>
      <c r="K16" s="11" t="s">
        <v>62</v>
      </c>
      <c r="L16" s="9" t="s">
        <v>25</v>
      </c>
      <c r="M16" s="9">
        <v>1673256951254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180010672809</v>
      </c>
      <c r="C17" s="9" t="s">
        <v>69</v>
      </c>
      <c r="D17" s="10">
        <f>IF(B17=B16,1+D16,1)</f>
        <v>1</v>
      </c>
      <c r="E17" s="9">
        <v>9</v>
      </c>
      <c r="F17" s="9" t="s">
        <v>27</v>
      </c>
      <c r="G17" s="9" t="s">
        <v>68</v>
      </c>
      <c r="H17" s="9">
        <v>8</v>
      </c>
      <c r="I17" s="9" t="s">
        <v>29</v>
      </c>
      <c r="J17" s="9" t="s">
        <v>23</v>
      </c>
      <c r="K17" s="11" t="s">
        <v>62</v>
      </c>
      <c r="L17" s="9" t="s">
        <v>25</v>
      </c>
      <c r="M17" s="9">
        <v>1673584252037</v>
      </c>
      <c r="N17" s="9">
        <v>1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5ADA61C-36E6-417F-9F67-A588352FA2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2023-01-19T10:55:49Z</dcterms:created>
  <dcterms:modified xsi:type="dcterms:W3CDTF">2023-01-19T10:55:50Z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e6ea1d03-bedf-4ca8-8ec2-623c9a1f11d3</vt:lpwstr>
  </property>
  <property fmtid="{D5CDD505-2E9C-101B-9397-08002B2CF9AE}" pid="8" name="MSIP_Label_3741da7a-79c1-417c-b408-16c0bfe99fca_ContentBits">
    <vt:lpwstr>0</vt:lpwstr>
  </property>
</Properties>
</file>