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CA05E68-8A85-4EE4-91A3-03C3D62546CC}" xr6:coauthVersionLast="47" xr6:coauthVersionMax="47" xr10:uidLastSave="{00000000-0000-0000-0000-000000000000}"/>
  <bookViews>
    <workbookView xWindow="-110" yWindow="-110" windowWidth="19420" windowHeight="10420" xr2:uid="{47FBFE3B-84C5-476A-B2D8-AAF4088A9BC9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<sst xmlns="http://schemas.openxmlformats.org/spreadsheetml/2006/main" count="153" uniqueCount="64">
  <si>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</si>
  <si>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</si>
  <si>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</si>
  <si>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</si>
  <si>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</si>
  <si>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</si>
  <si>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</si>
  <si>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</si>
  <si>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</si>
  <si>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</si>
  <si>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</si>
  <si>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</si>
  <si>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</si>
  <si>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</si>
  <si>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</si>
  <si>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</si>
  <si>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</si>
  <si>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</si>
  <si>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Patna1006</t>
  </si>
  <si>
    <t>Anisha Saw</t>
  </si>
  <si>
    <t>Disposable Diapers/Nappy Pads</t>
  </si>
  <si>
    <t>Pampers All-Round Protect M 7-12kg 50 N</t>
  </si>
  <si>
    <t>NA(Others)</t>
  </si>
  <si>
    <t xml:space="preserve">Kirana                        </t>
  </si>
  <si>
    <t>849.0</t>
  </si>
  <si>
    <t xml:space="preserve"> </t>
  </si>
  <si>
    <t>Bihar</t>
  </si>
  <si>
    <t>Priyanka Keshri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</si>
  <si>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</si>
  <si>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</si>
  <si>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</si>
  <si>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</si>
  <si>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Mamy Poko Pants Small (4-8)Kg 11 N</t>
  </si>
  <si>
    <t>99.0</t>
  </si>
  <si>
    <t>Sayra Bano</t>
  </si>
  <si>
    <t>Select Member ID</t>
  </si>
  <si>
    <t/>
  </si>
  <si>
    <t>&lt;&lt;-- Click on left cell to select memberID</t>
  </si>
  <si>
    <t>Infant Milk Powder</t>
  </si>
  <si>
    <t>Nutricia Dexolac Stage 3 Carton 400 G</t>
  </si>
  <si>
    <t>Carton Box</t>
  </si>
  <si>
    <t>390.0</t>
  </si>
  <si>
    <t>Member Name</t>
  </si>
  <si>
    <t>Hena Perween</t>
  </si>
  <si>
    <t>Mamy Poko Pants Small (4-8)Kg 1 N</t>
  </si>
  <si>
    <t>10.0</t>
  </si>
  <si>
    <t>MeberID</t>
  </si>
  <si>
    <t>Purchase_No</t>
  </si>
  <si>
    <t>Huggies Wonder Pants (4-8)Kg 1 N</t>
  </si>
  <si>
    <t>Sarita yadav</t>
  </si>
  <si>
    <t>Miss &amp; Chief Active Medium  Pants +  + 74</t>
  </si>
  <si>
    <t>Flipkart</t>
  </si>
  <si>
    <t>1149.0</t>
  </si>
  <si>
    <t>Shahin Perween</t>
  </si>
  <si>
    <t>Baby Powders</t>
  </si>
  <si>
    <t>Himalaya Baby Powder +  + 30</t>
  </si>
  <si>
    <t>Plasticbottle (pet)</t>
  </si>
  <si>
    <t>20.0</t>
  </si>
  <si>
    <t>Pro-Ease  Loving Luxury Diaper Pants NewBorn 1 N</t>
  </si>
  <si>
    <t>Baby Milk Food Drinks</t>
  </si>
  <si>
    <t>sunfest moms magic butter +  + 33</t>
  </si>
  <si>
    <t>Poly Pouch</t>
  </si>
  <si>
    <t>5.0</t>
  </si>
  <si>
    <t>Niine Small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</si>
</sst>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F20-A3AD-4C8C-81CE-9CB25923154E}">
  <sheetPr codeName="Sheet32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Patna1006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180040268309</v>
      </c>
      <c r="C2" s="9" t="s">
        <v>19</v>
      </c>
      <c r="D2" s="10">
        <f>IF(B2=B1,1+D1,1)</f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1673351436795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180040368209</v>
      </c>
      <c r="C3" s="9" t="s">
        <v>27</v>
      </c>
      <c r="D3" s="10">
        <f>IF(B3=B2,1+D2,1)</f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1" t="s">
        <v>30</v>
      </c>
      <c r="L3" s="9" t="s">
        <v>25</v>
      </c>
      <c r="M3" s="9">
        <v>1673090927209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180040368209</v>
      </c>
      <c r="C4" s="9" t="s">
        <v>27</v>
      </c>
      <c r="D4" s="10">
        <f>IF(B4=B3,1+D3,1)</f>
        <v>2</v>
      </c>
      <c r="E4" s="9">
        <v>7</v>
      </c>
      <c r="F4" s="9" t="s">
        <v>20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1673090927209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180040469509</v>
      </c>
      <c r="C5" s="9" t="s">
        <v>34</v>
      </c>
      <c r="D5" s="10">
        <f>IF(B5=B4,1+D4,1)</f>
        <v>1</v>
      </c>
      <c r="E5" s="9">
        <v>9</v>
      </c>
      <c r="F5" s="9" t="s">
        <v>28</v>
      </c>
      <c r="G5" s="9" t="s">
        <v>29</v>
      </c>
      <c r="H5" s="9">
        <v>1</v>
      </c>
      <c r="I5" s="9" t="s">
        <v>22</v>
      </c>
      <c r="J5" s="9" t="s">
        <v>23</v>
      </c>
      <c r="K5" s="11" t="s">
        <v>30</v>
      </c>
      <c r="L5" s="9" t="s">
        <v>25</v>
      </c>
      <c r="M5" s="9">
        <v>1673256881639</v>
      </c>
      <c r="N5" s="9">
        <v>1</v>
      </c>
      <c r="O5" s="9" t="s">
        <v>26</v>
      </c>
      <c r="P5" s="9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9" t="s">
        <v>18</v>
      </c>
      <c r="B6" s="9">
        <v>180040469509</v>
      </c>
      <c r="C6" s="9" t="s">
        <v>34</v>
      </c>
      <c r="D6" s="10">
        <f>IF(B6=B5,1+D5,1)</f>
        <v>2</v>
      </c>
      <c r="E6" s="9">
        <v>10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23</v>
      </c>
      <c r="K6" s="11" t="s">
        <v>41</v>
      </c>
      <c r="L6" s="9" t="s">
        <v>25</v>
      </c>
      <c r="M6" s="9">
        <v>1673277390291</v>
      </c>
      <c r="N6" s="9">
        <v>1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180040569309</v>
      </c>
      <c r="C7" s="9" t="s">
        <v>43</v>
      </c>
      <c r="D7" s="10">
        <f>IF(B7=B6,1+D6,1)</f>
        <v>1</v>
      </c>
      <c r="E7" s="9">
        <v>26</v>
      </c>
      <c r="F7" s="9" t="s">
        <v>20</v>
      </c>
      <c r="G7" s="9" t="s">
        <v>44</v>
      </c>
      <c r="H7" s="9">
        <v>1</v>
      </c>
      <c r="I7" s="9" t="s">
        <v>22</v>
      </c>
      <c r="J7" s="9" t="s">
        <v>23</v>
      </c>
      <c r="K7" s="11" t="s">
        <v>45</v>
      </c>
      <c r="L7" s="9" t="s">
        <v>25</v>
      </c>
      <c r="M7" s="9">
        <v>1672054581798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180040569309</v>
      </c>
      <c r="C8" s="9" t="s">
        <v>43</v>
      </c>
      <c r="D8" s="10">
        <f>IF(B8=B7,1+D7,1)</f>
        <v>2</v>
      </c>
      <c r="E8" s="9">
        <v>26</v>
      </c>
      <c r="F8" s="9" t="s">
        <v>20</v>
      </c>
      <c r="G8" s="9" t="s">
        <v>44</v>
      </c>
      <c r="H8" s="9">
        <v>1</v>
      </c>
      <c r="I8" s="9" t="s">
        <v>22</v>
      </c>
      <c r="J8" s="9" t="s">
        <v>23</v>
      </c>
      <c r="K8" s="11" t="s">
        <v>45</v>
      </c>
      <c r="L8" s="9" t="s">
        <v>25</v>
      </c>
      <c r="M8" s="9">
        <v>1672054581798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3">IF(B2="","",_xlfn.UNIQUE(_xlfn._xlws.FILTER($B$2:$B$2034,$A$2:$A$2034=AF5)))</f>
        <v>180040268309</v>
      </c>
    </row>
    <row r="9" spans="1:32" ht="14.5" customHeight="1" x14ac:dyDescent="0.35">
      <c r="A9" s="9" t="s">
        <v>18</v>
      </c>
      <c r="B9" s="9">
        <v>180040569309</v>
      </c>
      <c r="C9" s="9" t="s">
        <v>43</v>
      </c>
      <c r="D9" s="10">
        <f>IF(B9=B8,1+D8,1)</f>
        <v>3</v>
      </c>
      <c r="E9" s="9">
        <v>8</v>
      </c>
      <c r="F9" s="9" t="s">
        <v>20</v>
      </c>
      <c r="G9" s="9" t="s">
        <v>48</v>
      </c>
      <c r="H9" s="9">
        <v>5</v>
      </c>
      <c r="I9" s="9" t="s">
        <v>22</v>
      </c>
      <c r="J9" s="9" t="s">
        <v>23</v>
      </c>
      <c r="K9" s="11" t="s">
        <v>45</v>
      </c>
      <c r="L9" s="9" t="s">
        <v>25</v>
      </c>
      <c r="M9" s="9">
        <v>1672243439904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180040368209</v>
      </c>
    </row>
    <row r="10" spans="1:32" ht="14.5" customHeight="1" x14ac:dyDescent="0.35">
      <c r="A10" s="9" t="s">
        <v>18</v>
      </c>
      <c r="B10" s="9">
        <v>180040768909</v>
      </c>
      <c r="C10" s="9" t="s">
        <v>49</v>
      </c>
      <c r="D10" s="10">
        <f>IF(B10=B9,1+D9,1)</f>
        <v>1</v>
      </c>
      <c r="E10" s="9">
        <v>7</v>
      </c>
      <c r="F10" s="9" t="s">
        <v>20</v>
      </c>
      <c r="G10" s="9" t="s">
        <v>50</v>
      </c>
      <c r="H10" s="9">
        <v>1</v>
      </c>
      <c r="I10" s="9" t="s">
        <v>22</v>
      </c>
      <c r="J10" s="9" t="s">
        <v>51</v>
      </c>
      <c r="K10" s="11" t="s">
        <v>52</v>
      </c>
      <c r="L10" s="9" t="s">
        <v>25</v>
      </c>
      <c r="M10" s="9">
        <v>1673162117354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180040469509</v>
      </c>
    </row>
    <row r="11" spans="1:32" ht="14.5" customHeight="1" x14ac:dyDescent="0.35">
      <c r="A11" s="9" t="s">
        <v>18</v>
      </c>
      <c r="B11" s="9">
        <v>180040769409</v>
      </c>
      <c r="C11" s="9" t="s">
        <v>53</v>
      </c>
      <c r="D11" s="10">
        <f>IF(B11=B10,1+D10,1)</f>
        <v>1</v>
      </c>
      <c r="E11" s="9">
        <v>26</v>
      </c>
      <c r="F11" s="9" t="s">
        <v>54</v>
      </c>
      <c r="G11" s="9" t="s">
        <v>55</v>
      </c>
      <c r="H11" s="9">
        <v>1</v>
      </c>
      <c r="I11" s="9" t="s">
        <v>56</v>
      </c>
      <c r="J11" s="9" t="s">
        <v>23</v>
      </c>
      <c r="K11" s="11" t="s">
        <v>57</v>
      </c>
      <c r="L11" s="9" t="s">
        <v>25</v>
      </c>
      <c r="M11" s="9">
        <v>1672068730973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180040569309</v>
      </c>
    </row>
    <row r="12" spans="1:32" ht="14.5" customHeight="1" x14ac:dyDescent="0.35">
      <c r="A12" s="9" t="s">
        <v>18</v>
      </c>
      <c r="B12" s="9">
        <v>180040769409</v>
      </c>
      <c r="C12" s="9" t="s">
        <v>53</v>
      </c>
      <c r="D12" s="10">
        <f>IF(B12=B11,1+D11,1)</f>
        <v>2</v>
      </c>
      <c r="E12" s="9">
        <v>3</v>
      </c>
      <c r="F12" s="9" t="s">
        <v>20</v>
      </c>
      <c r="G12" s="9" t="s">
        <v>58</v>
      </c>
      <c r="H12" s="9">
        <v>10</v>
      </c>
      <c r="I12" s="9" t="s">
        <v>22</v>
      </c>
      <c r="J12" s="9" t="s">
        <v>23</v>
      </c>
      <c r="K12" s="11" t="s">
        <v>45</v>
      </c>
      <c r="L12" s="9" t="s">
        <v>25</v>
      </c>
      <c r="M12" s="9">
        <v>1673257607813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180040768909</v>
      </c>
    </row>
    <row r="13" spans="1:32" ht="14.5" customHeight="1" x14ac:dyDescent="0.35">
      <c r="A13" s="9" t="s">
        <v>18</v>
      </c>
      <c r="B13" s="9">
        <v>180040769409</v>
      </c>
      <c r="C13" s="9" t="s">
        <v>53</v>
      </c>
      <c r="D13" s="10">
        <f>IF(B13=B12,1+D12,1)</f>
        <v>3</v>
      </c>
      <c r="E13" s="9">
        <v>10</v>
      </c>
      <c r="F13" s="9" t="s">
        <v>59</v>
      </c>
      <c r="G13" s="9" t="s">
        <v>60</v>
      </c>
      <c r="H13" s="9">
        <v>4</v>
      </c>
      <c r="I13" s="9" t="s">
        <v>61</v>
      </c>
      <c r="J13" s="9" t="s">
        <v>23</v>
      </c>
      <c r="K13" s="11" t="s">
        <v>62</v>
      </c>
      <c r="L13" s="9" t="s">
        <v>25</v>
      </c>
      <c r="M13" s="9">
        <v>1673358452089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180040769409</v>
      </c>
    </row>
    <row r="14" spans="1:32" ht="14.5" customHeight="1" x14ac:dyDescent="0.35">
      <c r="A14" s="9" t="s">
        <v>18</v>
      </c>
      <c r="B14" s="9">
        <v>180040769409</v>
      </c>
      <c r="C14" s="9" t="s">
        <v>53</v>
      </c>
      <c r="D14" s="10">
        <f>IF(B14=B13,1+D13,1)</f>
        <v>4</v>
      </c>
      <c r="E14" s="9">
        <v>10</v>
      </c>
      <c r="F14" s="9" t="s">
        <v>20</v>
      </c>
      <c r="G14" s="9" t="s">
        <v>63</v>
      </c>
      <c r="H14" s="9">
        <v>10</v>
      </c>
      <c r="I14" s="9" t="s">
        <v>22</v>
      </c>
      <c r="J14" s="9" t="s">
        <v>23</v>
      </c>
      <c r="K14" s="11" t="s">
        <v>45</v>
      </c>
      <c r="L14" s="9" t="s">
        <v>25</v>
      </c>
      <c r="M14" s="9">
        <v>1673358007797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81B218-1B3F-41F9-89F6-4DCC7E60B2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2023-01-19T10:55:52Z</dcterms:created>
  <dcterms:modified xsi:type="dcterms:W3CDTF">2023-01-19T10:55:52Z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a95a3f08-d1d5-4ba2-9975-31edcb71da55</vt:lpwstr>
  </property>
  <property fmtid="{D5CDD505-2E9C-101B-9397-08002B2CF9AE}" pid="8" name="MSIP_Label_3741da7a-79c1-417c-b408-16c0bfe99fca_ContentBits">
    <vt:lpwstr>0</vt:lpwstr>
  </property>
</Properties>
</file>