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ADF2E1D-351F-41DA-95AC-552A5049C334}" xr6:coauthVersionLast="47" xr6:coauthVersionMax="47" xr10:uidLastSave="{00000000-0000-0000-0000-000000000000}"/>
  <bookViews>
    <workbookView xWindow="-110" yWindow="-110" windowWidth="19420" windowHeight="10420" xr2:uid="{03FA5318-189B-46BB-9C45-6ECB169B1810}"/>
  </bookViews>
  <sheets>
    <sheet name="Lucknow25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<sst xmlns="http://schemas.openxmlformats.org/spreadsheetml/2006/main" count="119" uniqueCount="61">
  <si>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</si>
  <si>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</si>
  <si>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</si>
  <si>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</si>
  <si>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</si>
  <si>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</si>
  <si>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</si>
  <si>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</si>
  <si>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</si>
  <si>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</si>
  <si>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</si>
  <si>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</si>
  <si>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</si>
  <si>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</si>
  <si>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</si>
  <si>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</si>
  <si>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</si>
  <si>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</si>
  <si>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Lucknow2561</t>
  </si>
  <si>
    <t xml:space="preserve">aparna agarwal  </t>
  </si>
  <si>
    <t>Infant Milk Powder</t>
  </si>
  <si>
    <t>Adolact +  + 400</t>
  </si>
  <si>
    <t>Metal Tin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</si>
  <si>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</si>
  <si>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</si>
  <si>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</si>
  <si>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</si>
  <si>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</si>
  <si>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Roli Varma</t>
  </si>
  <si>
    <t>Disposable Diapers/Nappy Pads</t>
  </si>
  <si>
    <t>Little Smile Baby Diapers Large(9-14kgs) +  + 62</t>
  </si>
  <si>
    <t>NA(Others)</t>
  </si>
  <si>
    <t>Amazon</t>
  </si>
  <si>
    <t>1149.0</t>
  </si>
  <si>
    <t>Pratibha Srivastava</t>
  </si>
  <si>
    <t>LuvLap Diaper Pants M 72 N</t>
  </si>
  <si>
    <t>Grofers/Blinkit</t>
  </si>
  <si>
    <t>639.0</t>
  </si>
  <si>
    <t>Select Member ID</t>
  </si>
  <si>
    <t/>
  </si>
  <si>
    <t>&lt;&lt;-- Click on left cell to select memberID</t>
  </si>
  <si>
    <t>khushboo pal</t>
  </si>
  <si>
    <t>Mamy Poko Pants Standard Medium 4 N</t>
  </si>
  <si>
    <t xml:space="preserve">Kirana                        </t>
  </si>
  <si>
    <t>1.0</t>
  </si>
  <si>
    <t>Member Name</t>
  </si>
  <si>
    <t>Mamy Poko Pants Standard Medium 1 N</t>
  </si>
  <si>
    <t>MeberID</t>
  </si>
  <si>
    <t>Bummy Pants Ultra Dry Pants Large +  + 1</t>
  </si>
  <si>
    <t>25.0</t>
  </si>
  <si>
    <t>Purchase_ID</t>
  </si>
  <si>
    <t>Purchase Date</t>
  </si>
  <si>
    <t>No. of packs</t>
  </si>
  <si>
    <t>Trip_ID</t>
  </si>
  <si>
    <t>Mamy Poko Pants All Night Absorb Medium 48 N</t>
  </si>
  <si>
    <t>Flipkart</t>
  </si>
  <si>
    <t>12.0</t>
  </si>
  <si>
    <t>Jyoti Srivastav</t>
  </si>
  <si>
    <t>Baby Bar Soaps / Liquid Soaps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</si>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</sst>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E39891-DA6B-4985-8D41-5B73FBF1CE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0414-0CC1-4289-857A-2DCDF06E6A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270010144809</v>
      </c>
      <c r="C2" s="14" t="s">
        <v>19</v>
      </c>
      <c r="D2" s="16">
        <f t="shared" ref="D2:D11" si="0">IF(B2=B1,1+D1,1)</f>
        <v>1</v>
      </c>
      <c r="E2" s="14">
        <v>21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1734938081754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270010144809</v>
      </c>
      <c r="C3" s="14" t="s">
        <v>19</v>
      </c>
      <c r="D3" s="16">
        <f t="shared" si="0"/>
        <v>2</v>
      </c>
      <c r="E3" s="14">
        <v>2</v>
      </c>
      <c r="F3" s="14" t="s">
        <v>20</v>
      </c>
      <c r="G3" s="14" t="s">
        <v>21</v>
      </c>
      <c r="H3" s="14">
        <v>4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1736413404858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270010146609</v>
      </c>
      <c r="C4" s="14" t="s">
        <v>28</v>
      </c>
      <c r="D4" s="16">
        <f t="shared" si="0"/>
        <v>1</v>
      </c>
      <c r="E4" s="14">
        <v>31</v>
      </c>
      <c r="F4" s="14" t="s">
        <v>29</v>
      </c>
      <c r="G4" s="14" t="s">
        <v>30</v>
      </c>
      <c r="H4" s="14">
        <v>1</v>
      </c>
      <c r="I4" s="14" t="s">
        <v>31</v>
      </c>
      <c r="J4" s="14" t="s">
        <v>32</v>
      </c>
      <c r="K4" s="14" t="s">
        <v>33</v>
      </c>
      <c r="L4" s="14">
        <v>1</v>
      </c>
      <c r="M4" s="14" t="s">
        <v>26</v>
      </c>
      <c r="N4" s="15">
        <v>1735638676401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270010152509</v>
      </c>
      <c r="C5" s="14" t="s">
        <v>34</v>
      </c>
      <c r="D5" s="16">
        <f t="shared" si="0"/>
        <v>1</v>
      </c>
      <c r="E5" s="14">
        <v>4</v>
      </c>
      <c r="F5" s="14" t="s">
        <v>29</v>
      </c>
      <c r="G5" s="14" t="s">
        <v>35</v>
      </c>
      <c r="H5" s="14">
        <v>72</v>
      </c>
      <c r="I5" s="14" t="s">
        <v>31</v>
      </c>
      <c r="J5" s="14" t="s">
        <v>36</v>
      </c>
      <c r="K5" s="14" t="s">
        <v>37</v>
      </c>
      <c r="L5" s="14">
        <v>1</v>
      </c>
      <c r="M5" s="14" t="s">
        <v>26</v>
      </c>
      <c r="N5" s="15">
        <v>1735976069439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Lucknow2561</v>
      </c>
    </row>
    <row r="6" spans="1:32" ht="12.5" customHeight="1" x14ac:dyDescent="0.35">
      <c r="A6" s="14" t="s">
        <v>18</v>
      </c>
      <c r="B6" s="15">
        <v>270010353309</v>
      </c>
      <c r="C6" s="14" t="s">
        <v>41</v>
      </c>
      <c r="D6" s="16">
        <f t="shared" si="0"/>
        <v>1</v>
      </c>
      <c r="E6" s="14">
        <v>23</v>
      </c>
      <c r="F6" s="14" t="s">
        <v>29</v>
      </c>
      <c r="G6" s="14" t="s">
        <v>42</v>
      </c>
      <c r="H6" s="14">
        <v>4</v>
      </c>
      <c r="I6" s="14" t="s">
        <v>31</v>
      </c>
      <c r="J6" s="14" t="s">
        <v>43</v>
      </c>
      <c r="K6" s="14" t="s">
        <v>44</v>
      </c>
      <c r="L6" s="14">
        <v>1</v>
      </c>
      <c r="M6" s="14" t="s">
        <v>26</v>
      </c>
      <c r="N6" s="15">
        <v>1735915504284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270010353309</v>
      </c>
      <c r="C7" s="14" t="s">
        <v>41</v>
      </c>
      <c r="D7" s="16">
        <f t="shared" si="0"/>
        <v>2</v>
      </c>
      <c r="E7" s="14">
        <v>28</v>
      </c>
      <c r="F7" s="14" t="s">
        <v>29</v>
      </c>
      <c r="G7" s="14" t="s">
        <v>46</v>
      </c>
      <c r="H7" s="14">
        <v>1</v>
      </c>
      <c r="I7" s="14" t="s">
        <v>31</v>
      </c>
      <c r="J7" s="14" t="s">
        <v>43</v>
      </c>
      <c r="K7" s="14" t="s">
        <v>44</v>
      </c>
      <c r="L7" s="14">
        <v>12</v>
      </c>
      <c r="M7" s="14" t="s">
        <v>26</v>
      </c>
      <c r="N7" s="15">
        <v>1735915584160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270010353309</v>
      </c>
      <c r="C8" s="14" t="s">
        <v>41</v>
      </c>
      <c r="D8" s="16">
        <f t="shared" si="0"/>
        <v>3</v>
      </c>
      <c r="E8" s="14">
        <v>30</v>
      </c>
      <c r="F8" s="14" t="s">
        <v>29</v>
      </c>
      <c r="G8" s="14" t="s">
        <v>48</v>
      </c>
      <c r="H8" s="14">
        <v>30</v>
      </c>
      <c r="I8" s="14" t="s">
        <v>31</v>
      </c>
      <c r="J8" s="14" t="s">
        <v>43</v>
      </c>
      <c r="K8" s="14" t="s">
        <v>49</v>
      </c>
      <c r="L8" s="14">
        <v>1</v>
      </c>
      <c r="M8" s="14" t="s">
        <v>26</v>
      </c>
      <c r="N8" s="15">
        <v>1735915659434</v>
      </c>
      <c r="O8" s="14">
        <v>1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2">IF(B2="","",_xlfn.UNIQUE(_xlfn._xlws.FILTER($B$2:$B$2034,$A$2:$A$2034=AF5)))</f>
        <v>270010144809</v>
      </c>
    </row>
    <row r="9" spans="1:32" ht="12.5" customHeight="1" x14ac:dyDescent="0.35">
      <c r="A9" s="14" t="s">
        <v>18</v>
      </c>
      <c r="B9" s="15">
        <v>270010353309</v>
      </c>
      <c r="C9" s="14" t="s">
        <v>41</v>
      </c>
      <c r="D9" s="16">
        <f t="shared" si="0"/>
        <v>4</v>
      </c>
      <c r="E9" s="14">
        <v>3</v>
      </c>
      <c r="F9" s="14" t="s">
        <v>29</v>
      </c>
      <c r="G9" s="14" t="s">
        <v>46</v>
      </c>
      <c r="H9" s="14">
        <v>1</v>
      </c>
      <c r="I9" s="14" t="s">
        <v>31</v>
      </c>
      <c r="J9" s="14" t="s">
        <v>43</v>
      </c>
      <c r="K9" s="14" t="s">
        <v>44</v>
      </c>
      <c r="L9" s="14">
        <v>12</v>
      </c>
      <c r="M9" s="14" t="s">
        <v>26</v>
      </c>
      <c r="N9" s="15">
        <v>1735915170842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270010146609</v>
      </c>
    </row>
    <row r="10" spans="1:32" ht="12.5" customHeight="1" x14ac:dyDescent="0.35">
      <c r="A10" s="14" t="s">
        <v>18</v>
      </c>
      <c r="B10" s="15">
        <v>270010353309</v>
      </c>
      <c r="C10" s="14" t="s">
        <v>41</v>
      </c>
      <c r="D10" s="16">
        <f t="shared" si="0"/>
        <v>5</v>
      </c>
      <c r="E10" s="14">
        <v>15</v>
      </c>
      <c r="F10" s="14" t="s">
        <v>29</v>
      </c>
      <c r="G10" s="14" t="s">
        <v>54</v>
      </c>
      <c r="H10" s="14">
        <v>48</v>
      </c>
      <c r="I10" s="14" t="s">
        <v>31</v>
      </c>
      <c r="J10" s="14" t="s">
        <v>55</v>
      </c>
      <c r="K10" s="14" t="s">
        <v>56</v>
      </c>
      <c r="L10" s="14">
        <v>1</v>
      </c>
      <c r="M10" s="14" t="s">
        <v>26</v>
      </c>
      <c r="N10" s="15">
        <v>1736910127798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270010152509</v>
      </c>
    </row>
    <row r="11" spans="1:32" ht="12.5" customHeight="1" x14ac:dyDescent="0.35">
      <c r="A11" s="14" t="s">
        <v>18</v>
      </c>
      <c r="B11" s="15">
        <v>270010443609</v>
      </c>
      <c r="C11" s="14" t="s">
        <v>57</v>
      </c>
      <c r="D11" s="16">
        <f t="shared" si="0"/>
        <v>1</v>
      </c>
      <c r="E11" s="14">
        <v>4</v>
      </c>
      <c r="F11" s="14" t="s">
        <v>58</v>
      </c>
      <c r="G11" s="14" t="s">
        <v>59</v>
      </c>
      <c r="H11" s="14">
        <v>1</v>
      </c>
      <c r="I11" s="14" t="s">
        <v>31</v>
      </c>
      <c r="J11" s="14" t="s">
        <v>23</v>
      </c>
      <c r="K11" s="14" t="s">
        <v>60</v>
      </c>
      <c r="L11" s="14" t="s">
        <v>25</v>
      </c>
      <c r="M11" s="14" t="s">
        <v>26</v>
      </c>
      <c r="N11" s="15">
        <v>1736418693430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270010353309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270010443609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8BAFA6-0794-4CAC-8414-4680BA1749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2025-01-20T11:32:46Z</dcterms:created>
  <dcterms:modified xsi:type="dcterms:W3CDTF">2025-01-20T11:32:46Z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81a0a0cc-756f-4fa8-a3f0-348a56c37219</vt:lpwstr>
  </property>
  <property fmtid="{D5CDD505-2E9C-101B-9397-08002B2CF9AE}" pid="8" name="MSIP_Label_3741da7a-79c1-417c-b408-16c0bfe99fca_ContentBits">
    <vt:lpwstr>0</vt:lpwstr>
  </property>
</Properties>
</file>