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B228299-9A03-4446-BA40-D550AE84F597}" xr6:coauthVersionLast="47" xr6:coauthVersionMax="47" xr10:uidLastSave="{00000000-0000-0000-0000-000000000000}"/>
  <bookViews>
    <workbookView xWindow="-110" yWindow="-110" windowWidth="19420" windowHeight="10420" xr2:uid="{0DAC2C12-CB65-499D-9756-A6DB5454969D}"/>
  </bookViews>
  <sheets>
    <sheet name="Lucknow28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<sst xmlns="http://schemas.openxmlformats.org/spreadsheetml/2006/main" count="117" uniqueCount="63">
  <si>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</si>
  <si>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</si>
  <si>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</si>
  <si>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</si>
  <si>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</si>
  <si>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</si>
  <si>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</si>
  <si>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</si>
  <si>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</si>
  <si>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</si>
  <si>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</si>
  <si>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</si>
  <si>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</si>
  <si>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</si>
  <si>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</si>
  <si>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</si>
  <si>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</si>
  <si>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</si>
  <si>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Lucknow2829</t>
  </si>
  <si>
    <t>Mansi shukla</t>
  </si>
  <si>
    <t>Baby Lotions</t>
  </si>
  <si>
    <t>Himalaya Baby Lotion 100 M</t>
  </si>
  <si>
    <t>Plastic Jar</t>
  </si>
  <si>
    <t xml:space="preserve">Chemist                       </t>
  </si>
  <si>
    <t>110.0</t>
  </si>
  <si>
    <t xml:space="preserve"> </t>
  </si>
  <si>
    <t>Yes</t>
  </si>
  <si>
    <t>Priyanka. Singh</t>
  </si>
  <si>
    <t>Disposable Diapers/Nappy Pads</t>
  </si>
  <si>
    <t>Champs Absorbent XL Pants 46 N</t>
  </si>
  <si>
    <t>NA(Others)</t>
  </si>
  <si>
    <t xml:space="preserve">Kirana                        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</si>
  <si>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</si>
  <si>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</si>
  <si>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Sanju</t>
  </si>
  <si>
    <t>Mamy Poko Pants Standard Medium 1 N</t>
  </si>
  <si>
    <t>12.0</t>
  </si>
  <si>
    <t>Select Member ID</t>
  </si>
  <si>
    <t/>
  </si>
  <si>
    <t>&lt;&lt;-- Click on left cell to select memberID</t>
  </si>
  <si>
    <t>Ananya</t>
  </si>
  <si>
    <t>Baby Bar Soaps / Liquid Soaps</t>
  </si>
  <si>
    <t>Patanjali Shishu care Bodywash +  + 200</t>
  </si>
  <si>
    <t>Plasticbottle (pet)</t>
  </si>
  <si>
    <t>200.0</t>
  </si>
  <si>
    <t>Member Name</t>
  </si>
  <si>
    <t>Dolly</t>
  </si>
  <si>
    <t>Johnson's Baby Lotion 50 M</t>
  </si>
  <si>
    <t xml:space="preserve">Others                        </t>
  </si>
  <si>
    <t>20.0</t>
  </si>
  <si>
    <t>MeberID</t>
  </si>
  <si>
    <t>Baby Powders</t>
  </si>
  <si>
    <t>Himalaya Baby Powder 100 G</t>
  </si>
  <si>
    <t>115.0</t>
  </si>
  <si>
    <t>Purchase_ID</t>
  </si>
  <si>
    <t>Purchase Date</t>
  </si>
  <si>
    <t>No. of packs</t>
  </si>
  <si>
    <t>Trip_ID</t>
  </si>
  <si>
    <t>1 +  + 50</t>
  </si>
  <si>
    <t>599.0</t>
  </si>
  <si>
    <t>Rekha Gupta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</si>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</sst>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25192D-69A3-42EA-8EF6-0EB05EB371F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B9B5-0706-404D-89B1-7FD3036DA7F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Lucknow2829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270020224309</v>
      </c>
      <c r="C2" s="14" t="s">
        <v>19</v>
      </c>
      <c r="D2" s="16">
        <f t="shared" ref="D2:D10" si="0">IF(B2=B1,1+D1,1)</f>
        <v>1</v>
      </c>
      <c r="E2" s="14">
        <v>31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1735640564433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270020250609</v>
      </c>
      <c r="C3" s="14" t="s">
        <v>27</v>
      </c>
      <c r="D3" s="16">
        <f t="shared" si="0"/>
        <v>1</v>
      </c>
      <c r="E3" s="14">
        <v>3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1736096210432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270020449409</v>
      </c>
      <c r="C4" s="14" t="s">
        <v>34</v>
      </c>
      <c r="D4" s="16">
        <f t="shared" si="0"/>
        <v>1</v>
      </c>
      <c r="E4" s="14">
        <v>21</v>
      </c>
      <c r="F4" s="14" t="s">
        <v>28</v>
      </c>
      <c r="G4" s="14" t="s">
        <v>35</v>
      </c>
      <c r="H4" s="14">
        <v>5</v>
      </c>
      <c r="I4" s="14" t="s">
        <v>30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1734779762584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270020449409</v>
      </c>
      <c r="C5" s="14" t="s">
        <v>34</v>
      </c>
      <c r="D5" s="16">
        <f t="shared" si="0"/>
        <v>2</v>
      </c>
      <c r="E5" s="14">
        <v>13</v>
      </c>
      <c r="F5" s="14" t="s">
        <v>28</v>
      </c>
      <c r="G5" s="14" t="s">
        <v>35</v>
      </c>
      <c r="H5" s="14">
        <v>10</v>
      </c>
      <c r="I5" s="14" t="s">
        <v>30</v>
      </c>
      <c r="J5" s="14" t="s">
        <v>31</v>
      </c>
      <c r="K5" s="14" t="s">
        <v>36</v>
      </c>
      <c r="L5" s="14" t="s">
        <v>25</v>
      </c>
      <c r="M5" s="14" t="s">
        <v>26</v>
      </c>
      <c r="N5" s="15">
        <v>1736749331235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Lucknow2829</v>
      </c>
    </row>
    <row r="6" spans="1:32" ht="12.5" customHeight="1" x14ac:dyDescent="0.35">
      <c r="A6" s="14" t="s">
        <v>18</v>
      </c>
      <c r="B6" s="15">
        <v>270020449809</v>
      </c>
      <c r="C6" s="14" t="s">
        <v>40</v>
      </c>
      <c r="D6" s="16">
        <f t="shared" si="0"/>
        <v>1</v>
      </c>
      <c r="E6" s="14">
        <v>31</v>
      </c>
      <c r="F6" s="14" t="s">
        <v>41</v>
      </c>
      <c r="G6" s="14" t="s">
        <v>42</v>
      </c>
      <c r="H6" s="14">
        <v>1</v>
      </c>
      <c r="I6" s="14" t="s">
        <v>43</v>
      </c>
      <c r="J6" s="14" t="s">
        <v>31</v>
      </c>
      <c r="K6" s="14" t="s">
        <v>44</v>
      </c>
      <c r="L6" s="14" t="s">
        <v>25</v>
      </c>
      <c r="M6" s="14" t="s">
        <v>26</v>
      </c>
      <c r="N6" s="15">
        <v>1735633862875</v>
      </c>
      <c r="O6" s="14">
        <v>1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270020556009</v>
      </c>
      <c r="C7" s="14" t="s">
        <v>46</v>
      </c>
      <c r="D7" s="16">
        <f t="shared" si="0"/>
        <v>1</v>
      </c>
      <c r="E7" s="14">
        <v>10</v>
      </c>
      <c r="F7" s="14" t="s">
        <v>20</v>
      </c>
      <c r="G7" s="14" t="s">
        <v>47</v>
      </c>
      <c r="H7" s="14">
        <v>1</v>
      </c>
      <c r="I7" s="14" t="s">
        <v>43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1736922911122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270020556009</v>
      </c>
      <c r="C8" s="14" t="s">
        <v>46</v>
      </c>
      <c r="D8" s="16">
        <f t="shared" si="0"/>
        <v>2</v>
      </c>
      <c r="E8" s="14">
        <v>10</v>
      </c>
      <c r="F8" s="14" t="s">
        <v>51</v>
      </c>
      <c r="G8" s="14" t="s">
        <v>52</v>
      </c>
      <c r="H8" s="14">
        <v>1</v>
      </c>
      <c r="I8" s="14" t="s">
        <v>22</v>
      </c>
      <c r="J8" s="14" t="s">
        <v>48</v>
      </c>
      <c r="K8" s="14" t="s">
        <v>53</v>
      </c>
      <c r="L8" s="14" t="s">
        <v>25</v>
      </c>
      <c r="M8" s="14" t="s">
        <v>26</v>
      </c>
      <c r="N8" s="15">
        <v>1736922911122</v>
      </c>
      <c r="O8" s="14">
        <v>2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3">IF(B2="","",_xlfn.UNIQUE(_xlfn._xlws.FILTER($B$2:$B$2034,$A$2:$A$2034=AF5)))</f>
        <v>270020224309</v>
      </c>
    </row>
    <row r="9" spans="1:32" ht="12.5" customHeight="1" x14ac:dyDescent="0.35">
      <c r="A9" s="14" t="s">
        <v>18</v>
      </c>
      <c r="B9" s="15">
        <v>270020556009</v>
      </c>
      <c r="C9" s="14" t="s">
        <v>46</v>
      </c>
      <c r="D9" s="16">
        <f t="shared" si="0"/>
        <v>3</v>
      </c>
      <c r="E9" s="14">
        <v>10</v>
      </c>
      <c r="F9" s="14" t="s">
        <v>28</v>
      </c>
      <c r="G9" s="14" t="s">
        <v>58</v>
      </c>
      <c r="H9" s="14">
        <v>1</v>
      </c>
      <c r="I9" s="14" t="s">
        <v>30</v>
      </c>
      <c r="J9" s="14" t="s">
        <v>48</v>
      </c>
      <c r="K9" s="14" t="s">
        <v>59</v>
      </c>
      <c r="L9" s="14" t="s">
        <v>25</v>
      </c>
      <c r="M9" s="14" t="s">
        <v>26</v>
      </c>
      <c r="N9" s="15">
        <v>1736922911122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270020250609</v>
      </c>
    </row>
    <row r="10" spans="1:32" ht="12.5" customHeight="1" x14ac:dyDescent="0.35">
      <c r="A10" s="14" t="s">
        <v>18</v>
      </c>
      <c r="B10" s="15">
        <v>270020656409</v>
      </c>
      <c r="C10" s="14" t="s">
        <v>60</v>
      </c>
      <c r="D10" s="16">
        <f t="shared" si="0"/>
        <v>1</v>
      </c>
      <c r="E10" s="14">
        <v>23</v>
      </c>
      <c r="F10" s="14" t="s">
        <v>28</v>
      </c>
      <c r="G10" s="14" t="s">
        <v>61</v>
      </c>
      <c r="H10" s="14">
        <v>10</v>
      </c>
      <c r="I10" s="14" t="s">
        <v>30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1734951071119</v>
      </c>
      <c r="O10" s="14">
        <v>4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270020449409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270020449809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270020556009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270020656409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E81623-F246-48B2-87E7-18CB1A5986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2025-01-20T11:32:56Z</dcterms:created>
  <dcterms:modified xsi:type="dcterms:W3CDTF">2025-01-20T11:32:56Z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857c153a-4938-4d9c-8a9d-37a49ac5c25e</vt:lpwstr>
  </property>
  <property fmtid="{D5CDD505-2E9C-101B-9397-08002B2CF9AE}" pid="8" name="MSIP_Label_3741da7a-79c1-417c-b408-16c0bfe99fca_ContentBits">
    <vt:lpwstr>0</vt:lpwstr>
  </property>
</Properties>
</file>