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D85527E-4D46-4B1D-A1E9-8181EE46C24E}" xr6:coauthVersionLast="47" xr6:coauthVersionMax="47" xr10:uidLastSave="{00000000-0000-0000-0000-000000000000}"/>
  <bookViews>
    <workbookView xWindow="-110" yWindow="-110" windowWidth="19420" windowHeight="10420" xr2:uid="{6EDFD982-4DD0-4D99-B21B-78AEE17C3EDB}"/>
  </bookViews>
  <sheets>
    <sheet name="Lucknow31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21" i="1"/>
  <c r="D20" i="1"/>
  <c r="D19" i="1"/>
  <c r="D18" i="1"/>
  <c r="D17" i="1"/>
  <c r="D16" i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D8" i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<sst xmlns="http://schemas.openxmlformats.org/spreadsheetml/2006/main" count="243" uniqueCount="104">
  <si>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</si>
  <si>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</si>
  <si>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</si>
  <si>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</si>
  <si>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</si>
  <si>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</si>
  <si>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</si>
  <si>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</si>
  <si>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</si>
  <si>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</si>
  <si>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</si>
  <si>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</si>
  <si>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</si>
  <si>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</si>
  <si>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</si>
  <si>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</si>
  <si>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</si>
  <si>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</si>
  <si>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</si>
  <si>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Anchal Gupta</t>
  </si>
  <si>
    <t>Disposable Diapers/Nappy Pads</t>
  </si>
  <si>
    <t>Huggies Wonder Pants Bubblebed XL (12-17kg) 56 N</t>
  </si>
  <si>
    <t>NA(Others)</t>
  </si>
  <si>
    <t>Grofers/Blinkit</t>
  </si>
  <si>
    <t>1399.0</t>
  </si>
  <si>
    <t xml:space="preserve"> </t>
  </si>
  <si>
    <t>Yes</t>
  </si>
  <si>
    <t>Baby Powders</t>
  </si>
  <si>
    <t>Himalaya Baby Powder 200 G</t>
  </si>
  <si>
    <t>Plasticbottle (pet)</t>
  </si>
  <si>
    <t xml:space="preserve">Kirana 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</si>
  <si>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</si>
  <si>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</si>
  <si>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</si>
  <si>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LuvLap Moist. Aloe BabyWipes 72 N</t>
  </si>
  <si>
    <t>199.0</t>
  </si>
  <si>
    <t>Divya shukla</t>
  </si>
  <si>
    <t>Bumtum Baby Pants Large 62 N</t>
  </si>
  <si>
    <t xml:space="preserve">Others                        </t>
  </si>
  <si>
    <t>1249.0</t>
  </si>
  <si>
    <t>Select Member ID</t>
  </si>
  <si>
    <t/>
  </si>
  <si>
    <t>&lt;&lt;-- Click on left cell to select memberID</t>
  </si>
  <si>
    <t>Soumaiya nag</t>
  </si>
  <si>
    <t>absorbia +  + 74</t>
  </si>
  <si>
    <t>Apollo Pharmacy</t>
  </si>
  <si>
    <t>1199.0</t>
  </si>
  <si>
    <t>Member Name</t>
  </si>
  <si>
    <t>bum suit +  + 34</t>
  </si>
  <si>
    <t xml:space="preserve">Chemist                       </t>
  </si>
  <si>
    <t>399.0</t>
  </si>
  <si>
    <t>MeberID</t>
  </si>
  <si>
    <t>Abha rani</t>
  </si>
  <si>
    <t>Infant Milk Powder</t>
  </si>
  <si>
    <t>Lactogen Pro 4 Carton     Pro 4 400 G</t>
  </si>
  <si>
    <t>Carton Box</t>
  </si>
  <si>
    <t>470.0</t>
  </si>
  <si>
    <t>Purchase_ID</t>
  </si>
  <si>
    <t>Purchase Date</t>
  </si>
  <si>
    <t>No. of packs</t>
  </si>
  <si>
    <t>Trip_ID</t>
  </si>
  <si>
    <t>Shilpi Sahu</t>
  </si>
  <si>
    <t>Mamy Poko Pants Standard Medium 1 N</t>
  </si>
  <si>
    <t>12.0</t>
  </si>
  <si>
    <t>Baby Massage Oil</t>
  </si>
  <si>
    <t>Johnson's Baby Oil 50 M</t>
  </si>
  <si>
    <t>70.0</t>
  </si>
  <si>
    <t>1 +  + 100</t>
  </si>
  <si>
    <t xml:space="preserve">Adani Super Market            </t>
  </si>
  <si>
    <t>99.0</t>
  </si>
  <si>
    <t>Baby Shampoos /Conditioners</t>
  </si>
  <si>
    <t>Mee Mee Mild Baby Shampoo +  + 100</t>
  </si>
  <si>
    <t>Accha hai</t>
  </si>
  <si>
    <t>Umme hani</t>
  </si>
  <si>
    <t xml:space="preserve">Baby Hair Oils </t>
  </si>
  <si>
    <t>Himalaya Baby Hair Oil 100 M</t>
  </si>
  <si>
    <t>145.0</t>
  </si>
  <si>
    <t>Little Angel  Super Soft Baby Wipes 72 N</t>
  </si>
  <si>
    <t>Preeti panday</t>
  </si>
  <si>
    <t>Baby Lotions</t>
  </si>
  <si>
    <t>Johnson's Baby Cream 50 G</t>
  </si>
  <si>
    <t>Plastic Tube</t>
  </si>
  <si>
    <t>85.0</t>
  </si>
  <si>
    <t>Kushboo bagmar</t>
  </si>
  <si>
    <t>Baby Bar Soaps / Liquid Soaps</t>
  </si>
  <si>
    <t>Johnson's Baby 75 G</t>
  </si>
  <si>
    <t>68.0</t>
  </si>
  <si>
    <t>Dabur Lal Tail 50 M</t>
  </si>
  <si>
    <t>0.0</t>
  </si>
  <si>
    <t>Babita sharma</t>
  </si>
  <si>
    <t>Pampers Happy SkinPants XL Aloe Vera Lotion(12-17kg) 7 N</t>
  </si>
  <si>
    <t>35.0</t>
  </si>
  <si>
    <t>umra</t>
  </si>
  <si>
    <t>Little Angel Easy Dry Pants XL 54 N</t>
  </si>
  <si>
    <t>850.0</t>
  </si>
  <si>
    <t>NASHRA</t>
  </si>
  <si>
    <t>Johnson's Baby Lotion 50 M</t>
  </si>
  <si>
    <t>50.0</t>
  </si>
  <si>
    <t>Pooja Tiwari</t>
  </si>
  <si>
    <t>shabana</t>
  </si>
  <si>
    <t>65.0</t>
  </si>
  <si>
    <t>Joyti jaiswal</t>
  </si>
  <si>
    <t>Mamy Poko Pants Extra Absorb Large 44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</si>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</sst>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F05A2B-5A4F-4404-8A69-81319DD03E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718-D716-46EF-B1A4-BBFC203F0E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270020247309</v>
      </c>
      <c r="C2" s="14" t="s">
        <v>19</v>
      </c>
      <c r="D2" s="16">
        <f t="shared" ref="D2:D24" si="0">IF(B2=B1,1+D1,1)</f>
        <v>1</v>
      </c>
      <c r="E2" s="14">
        <v>9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1736421538530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270020247309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1736421538530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270020247309</v>
      </c>
      <c r="C4" s="14" t="s">
        <v>19</v>
      </c>
      <c r="D4" s="16">
        <f t="shared" si="0"/>
        <v>3</v>
      </c>
      <c r="E4" s="14">
        <v>10</v>
      </c>
      <c r="F4" s="14" t="s">
        <v>33</v>
      </c>
      <c r="G4" s="14" t="s">
        <v>34</v>
      </c>
      <c r="H4" s="14">
        <v>3</v>
      </c>
      <c r="I4" s="14" t="s">
        <v>22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1736421538530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270020249309</v>
      </c>
      <c r="C5" s="14" t="s">
        <v>36</v>
      </c>
      <c r="D5" s="16">
        <f t="shared" si="0"/>
        <v>1</v>
      </c>
      <c r="E5" s="14">
        <v>9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1736877841946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Lucknow3126</v>
      </c>
    </row>
    <row r="6" spans="1:32" ht="12.5" customHeight="1" x14ac:dyDescent="0.35">
      <c r="A6" s="14" t="s">
        <v>18</v>
      </c>
      <c r="B6" s="15">
        <v>270020250809</v>
      </c>
      <c r="C6" s="14" t="s">
        <v>43</v>
      </c>
      <c r="D6" s="16">
        <f t="shared" si="0"/>
        <v>1</v>
      </c>
      <c r="E6" s="14">
        <v>5</v>
      </c>
      <c r="F6" s="14" t="s">
        <v>20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1736169744647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270020250809</v>
      </c>
      <c r="C7" s="14" t="s">
        <v>43</v>
      </c>
      <c r="D7" s="16">
        <f t="shared" si="0"/>
        <v>2</v>
      </c>
      <c r="E7" s="14">
        <v>5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1736169744647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270020345509</v>
      </c>
      <c r="C8" s="14" t="s">
        <v>52</v>
      </c>
      <c r="D8" s="16">
        <f t="shared" si="0"/>
        <v>1</v>
      </c>
      <c r="E8" s="14">
        <v>7</v>
      </c>
      <c r="F8" s="14" t="s">
        <v>53</v>
      </c>
      <c r="G8" s="14" t="s">
        <v>54</v>
      </c>
      <c r="H8" s="14">
        <v>1</v>
      </c>
      <c r="I8" s="14" t="s">
        <v>55</v>
      </c>
      <c r="J8" s="14" t="s">
        <v>30</v>
      </c>
      <c r="K8" s="14" t="s">
        <v>56</v>
      </c>
      <c r="L8" s="14" t="s">
        <v>25</v>
      </c>
      <c r="M8" s="14" t="s">
        <v>26</v>
      </c>
      <c r="N8" s="15">
        <v>1736311732462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1">IF(B2="","",_xlfn.UNIQUE(_xlfn._xlws.FILTER($B$2:$B$2034,$A$2:$A$2034=AF5)))</f>
        <v>270020247309</v>
      </c>
    </row>
    <row r="9" spans="1:32" ht="12.5" customHeight="1" x14ac:dyDescent="0.35">
      <c r="A9" s="14" t="s">
        <v>18</v>
      </c>
      <c r="B9" s="15">
        <v>270020353809</v>
      </c>
      <c r="C9" s="14" t="s">
        <v>61</v>
      </c>
      <c r="D9" s="16">
        <f t="shared" si="0"/>
        <v>1</v>
      </c>
      <c r="E9" s="14">
        <v>22</v>
      </c>
      <c r="F9" s="14" t="s">
        <v>20</v>
      </c>
      <c r="G9" s="14" t="s">
        <v>62</v>
      </c>
      <c r="H9" s="14">
        <v>15</v>
      </c>
      <c r="I9" s="14" t="s">
        <v>22</v>
      </c>
      <c r="J9" s="14" t="s">
        <v>49</v>
      </c>
      <c r="K9" s="14" t="s">
        <v>63</v>
      </c>
      <c r="L9" s="14" t="s">
        <v>25</v>
      </c>
      <c r="M9" s="14" t="s">
        <v>26</v>
      </c>
      <c r="N9" s="15">
        <v>1734860729703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270020249309</v>
      </c>
    </row>
    <row r="10" spans="1:32" ht="12.5" customHeight="1" x14ac:dyDescent="0.35">
      <c r="A10" s="14" t="s">
        <v>18</v>
      </c>
      <c r="B10" s="15">
        <v>270020353809</v>
      </c>
      <c r="C10" s="14" t="s">
        <v>61</v>
      </c>
      <c r="D10" s="16">
        <f t="shared" si="0"/>
        <v>2</v>
      </c>
      <c r="E10" s="14">
        <v>11</v>
      </c>
      <c r="F10" s="14" t="s">
        <v>64</v>
      </c>
      <c r="G10" s="14" t="s">
        <v>65</v>
      </c>
      <c r="H10" s="14">
        <v>1</v>
      </c>
      <c r="I10" s="14" t="s">
        <v>29</v>
      </c>
      <c r="J10" s="14" t="s">
        <v>30</v>
      </c>
      <c r="K10" s="14" t="s">
        <v>66</v>
      </c>
      <c r="L10" s="14" t="s">
        <v>25</v>
      </c>
      <c r="M10" s="14" t="s">
        <v>26</v>
      </c>
      <c r="N10" s="15">
        <v>1736596760061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270020250809</v>
      </c>
    </row>
    <row r="11" spans="1:32" ht="12.5" customHeight="1" x14ac:dyDescent="0.35">
      <c r="A11" s="14" t="s">
        <v>18</v>
      </c>
      <c r="B11" s="15">
        <v>270020353809</v>
      </c>
      <c r="C11" s="14" t="s">
        <v>61</v>
      </c>
      <c r="D11" s="16">
        <f t="shared" si="0"/>
        <v>3</v>
      </c>
      <c r="E11" s="14">
        <v>11</v>
      </c>
      <c r="F11" s="14" t="s">
        <v>27</v>
      </c>
      <c r="G11" s="14" t="s">
        <v>67</v>
      </c>
      <c r="H11" s="14">
        <v>3</v>
      </c>
      <c r="I11" s="14" t="s">
        <v>29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1736651397931</v>
      </c>
      <c r="O11" s="14">
        <v>8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270020345509</v>
      </c>
    </row>
    <row r="12" spans="1:32" ht="12.5" customHeight="1" x14ac:dyDescent="0.35">
      <c r="A12" s="14" t="s">
        <v>18</v>
      </c>
      <c r="B12" s="15">
        <v>270020353809</v>
      </c>
      <c r="C12" s="14" t="s">
        <v>61</v>
      </c>
      <c r="D12" s="16">
        <f t="shared" si="0"/>
        <v>4</v>
      </c>
      <c r="E12" s="14">
        <v>12</v>
      </c>
      <c r="F12" s="14" t="s">
        <v>70</v>
      </c>
      <c r="G12" s="14" t="s">
        <v>71</v>
      </c>
      <c r="H12" s="14">
        <v>1</v>
      </c>
      <c r="I12" s="14" t="s">
        <v>29</v>
      </c>
      <c r="J12" s="14" t="s">
        <v>68</v>
      </c>
      <c r="K12" s="14" t="s">
        <v>69</v>
      </c>
      <c r="L12" s="14" t="s">
        <v>72</v>
      </c>
      <c r="M12" s="14" t="s">
        <v>26</v>
      </c>
      <c r="N12" s="15">
        <v>1736651397931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270020353809</v>
      </c>
    </row>
    <row r="13" spans="1:32" ht="12.5" customHeight="1" x14ac:dyDescent="0.35">
      <c r="A13" s="14" t="s">
        <v>18</v>
      </c>
      <c r="B13" s="15">
        <v>270020355609</v>
      </c>
      <c r="C13" s="14" t="s">
        <v>73</v>
      </c>
      <c r="D13" s="16">
        <f t="shared" si="0"/>
        <v>1</v>
      </c>
      <c r="E13" s="14">
        <v>1</v>
      </c>
      <c r="F13" s="14" t="s">
        <v>74</v>
      </c>
      <c r="G13" s="14" t="s">
        <v>75</v>
      </c>
      <c r="H13" s="14">
        <v>1</v>
      </c>
      <c r="I13" s="14" t="s">
        <v>29</v>
      </c>
      <c r="J13" s="14" t="s">
        <v>49</v>
      </c>
      <c r="K13" s="14" t="s">
        <v>76</v>
      </c>
      <c r="L13" s="14" t="s">
        <v>25</v>
      </c>
      <c r="M13" s="14" t="s">
        <v>26</v>
      </c>
      <c r="N13" s="15">
        <v>1735677125740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270020355609</v>
      </c>
    </row>
    <row r="14" spans="1:32" ht="12.5" customHeight="1" x14ac:dyDescent="0.35">
      <c r="A14" s="14" t="s">
        <v>18</v>
      </c>
      <c r="B14" s="15">
        <v>270020355609</v>
      </c>
      <c r="C14" s="14" t="s">
        <v>73</v>
      </c>
      <c r="D14" s="16">
        <f t="shared" si="0"/>
        <v>2</v>
      </c>
      <c r="E14" s="14">
        <v>2</v>
      </c>
      <c r="F14" s="14" t="s">
        <v>33</v>
      </c>
      <c r="G14" s="14" t="s">
        <v>77</v>
      </c>
      <c r="H14" s="14">
        <v>1</v>
      </c>
      <c r="I14" s="14" t="s">
        <v>22</v>
      </c>
      <c r="J14" s="14" t="s">
        <v>49</v>
      </c>
      <c r="K14" s="14" t="s">
        <v>69</v>
      </c>
      <c r="L14" s="14" t="s">
        <v>25</v>
      </c>
      <c r="M14" s="14" t="s">
        <v>26</v>
      </c>
      <c r="N14" s="15">
        <v>1735894413725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270020450109</v>
      </c>
    </row>
    <row r="15" spans="1:32" ht="12.5" customHeight="1" x14ac:dyDescent="0.35">
      <c r="A15" s="14" t="s">
        <v>18</v>
      </c>
      <c r="B15" s="15">
        <v>270020450109</v>
      </c>
      <c r="C15" s="14" t="s">
        <v>78</v>
      </c>
      <c r="D15" s="16">
        <f t="shared" si="0"/>
        <v>1</v>
      </c>
      <c r="E15" s="14">
        <v>7</v>
      </c>
      <c r="F15" s="14" t="s">
        <v>79</v>
      </c>
      <c r="G15" s="14" t="s">
        <v>80</v>
      </c>
      <c r="H15" s="14">
        <v>1</v>
      </c>
      <c r="I15" s="14" t="s">
        <v>81</v>
      </c>
      <c r="J15" s="14" t="s">
        <v>49</v>
      </c>
      <c r="K15" s="14" t="s">
        <v>82</v>
      </c>
      <c r="L15" s="14" t="s">
        <v>25</v>
      </c>
      <c r="M15" s="14" t="s">
        <v>26</v>
      </c>
      <c r="N15" s="15">
        <v>1736254366909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270020456909</v>
      </c>
    </row>
    <row r="16" spans="1:32" ht="12.5" customHeight="1" x14ac:dyDescent="0.35">
      <c r="A16" s="14" t="s">
        <v>18</v>
      </c>
      <c r="B16" s="15">
        <v>270020456909</v>
      </c>
      <c r="C16" s="14" t="s">
        <v>83</v>
      </c>
      <c r="D16" s="16">
        <f t="shared" si="0"/>
        <v>1</v>
      </c>
      <c r="E16" s="14">
        <v>26</v>
      </c>
      <c r="F16" s="14" t="s">
        <v>84</v>
      </c>
      <c r="G16" s="14" t="s">
        <v>85</v>
      </c>
      <c r="H16" s="14">
        <v>1</v>
      </c>
      <c r="I16" s="14" t="s">
        <v>22</v>
      </c>
      <c r="J16" s="14" t="s">
        <v>49</v>
      </c>
      <c r="K16" s="14" t="s">
        <v>86</v>
      </c>
      <c r="L16" s="14" t="s">
        <v>25</v>
      </c>
      <c r="M16" s="14" t="s">
        <v>26</v>
      </c>
      <c r="N16" s="15">
        <v>1735296530654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270020548609</v>
      </c>
    </row>
    <row r="17" spans="1:32" ht="12.5" customHeight="1" x14ac:dyDescent="0.35">
      <c r="A17" s="14" t="s">
        <v>18</v>
      </c>
      <c r="B17" s="15">
        <v>270020456909</v>
      </c>
      <c r="C17" s="14" t="s">
        <v>83</v>
      </c>
      <c r="D17" s="16">
        <f t="shared" si="0"/>
        <v>2</v>
      </c>
      <c r="E17" s="14">
        <v>27</v>
      </c>
      <c r="F17" s="14" t="s">
        <v>64</v>
      </c>
      <c r="G17" s="14" t="s">
        <v>87</v>
      </c>
      <c r="H17" s="14">
        <v>1</v>
      </c>
      <c r="I17" s="14" t="s">
        <v>29</v>
      </c>
      <c r="J17" s="14" t="s">
        <v>49</v>
      </c>
      <c r="K17" s="14" t="s">
        <v>88</v>
      </c>
      <c r="L17" s="14" t="s">
        <v>25</v>
      </c>
      <c r="M17" s="14" t="s">
        <v>26</v>
      </c>
      <c r="N17" s="15">
        <v>1735296429543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270020552509</v>
      </c>
    </row>
    <row r="18" spans="1:32" ht="12.5" customHeight="1" x14ac:dyDescent="0.35">
      <c r="A18" s="14" t="s">
        <v>18</v>
      </c>
      <c r="B18" s="15">
        <v>270020548609</v>
      </c>
      <c r="C18" s="14" t="s">
        <v>89</v>
      </c>
      <c r="D18" s="16">
        <f t="shared" si="0"/>
        <v>1</v>
      </c>
      <c r="E18" s="14">
        <v>9</v>
      </c>
      <c r="F18" s="14" t="s">
        <v>20</v>
      </c>
      <c r="G18" s="14" t="s">
        <v>90</v>
      </c>
      <c r="H18" s="14">
        <v>2</v>
      </c>
      <c r="I18" s="14" t="s">
        <v>22</v>
      </c>
      <c r="J18" s="14" t="s">
        <v>49</v>
      </c>
      <c r="K18" s="14" t="s">
        <v>91</v>
      </c>
      <c r="L18" s="14" t="s">
        <v>25</v>
      </c>
      <c r="M18" s="14" t="s">
        <v>26</v>
      </c>
      <c r="N18" s="15">
        <v>1736422811069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270020552609</v>
      </c>
    </row>
    <row r="19" spans="1:32" ht="12.5" customHeight="1" x14ac:dyDescent="0.35">
      <c r="A19" s="14" t="s">
        <v>18</v>
      </c>
      <c r="B19" s="15">
        <v>270020552509</v>
      </c>
      <c r="C19" s="14" t="s">
        <v>92</v>
      </c>
      <c r="D19" s="16">
        <f t="shared" si="0"/>
        <v>1</v>
      </c>
      <c r="E19" s="14">
        <v>3</v>
      </c>
      <c r="F19" s="14" t="s">
        <v>20</v>
      </c>
      <c r="G19" s="14" t="s">
        <v>93</v>
      </c>
      <c r="H19" s="14">
        <v>1</v>
      </c>
      <c r="I19" s="14" t="s">
        <v>22</v>
      </c>
      <c r="J19" s="14" t="s">
        <v>45</v>
      </c>
      <c r="K19" s="14" t="s">
        <v>94</v>
      </c>
      <c r="L19" s="14" t="s">
        <v>25</v>
      </c>
      <c r="M19" s="14" t="s">
        <v>26</v>
      </c>
      <c r="N19" s="15">
        <v>1735882909676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270020653909</v>
      </c>
    </row>
    <row r="20" spans="1:32" ht="12.5" customHeight="1" x14ac:dyDescent="0.35">
      <c r="A20" s="14" t="s">
        <v>18</v>
      </c>
      <c r="B20" s="15">
        <v>270020552609</v>
      </c>
      <c r="C20" s="14" t="s">
        <v>95</v>
      </c>
      <c r="D20" s="16">
        <f t="shared" si="0"/>
        <v>1</v>
      </c>
      <c r="E20" s="14">
        <v>11</v>
      </c>
      <c r="F20" s="14" t="s">
        <v>79</v>
      </c>
      <c r="G20" s="14" t="s">
        <v>96</v>
      </c>
      <c r="H20" s="14">
        <v>1</v>
      </c>
      <c r="I20" s="14" t="s">
        <v>29</v>
      </c>
      <c r="J20" s="14" t="s">
        <v>30</v>
      </c>
      <c r="K20" s="14" t="s">
        <v>97</v>
      </c>
      <c r="L20" s="14" t="s">
        <v>25</v>
      </c>
      <c r="M20" s="14" t="s">
        <v>26</v>
      </c>
      <c r="N20" s="15">
        <v>1736596525199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270020655109</v>
      </c>
    </row>
    <row r="21" spans="1:32" ht="12.5" customHeight="1" x14ac:dyDescent="0.35">
      <c r="A21" s="14" t="s">
        <v>18</v>
      </c>
      <c r="B21" s="15">
        <v>270020653909</v>
      </c>
      <c r="C21" s="14" t="s">
        <v>98</v>
      </c>
      <c r="D21" s="16">
        <f t="shared" si="0"/>
        <v>1</v>
      </c>
      <c r="E21" s="14">
        <v>8</v>
      </c>
      <c r="F21" s="14" t="s">
        <v>84</v>
      </c>
      <c r="G21" s="14" t="s">
        <v>85</v>
      </c>
      <c r="H21" s="14">
        <v>1</v>
      </c>
      <c r="I21" s="14" t="s">
        <v>22</v>
      </c>
      <c r="J21" s="14" t="s">
        <v>30</v>
      </c>
      <c r="K21" s="14" t="s">
        <v>66</v>
      </c>
      <c r="L21" s="14" t="s">
        <v>25</v>
      </c>
      <c r="M21" s="14" t="s">
        <v>26</v>
      </c>
      <c r="N21" s="15">
        <v>1736423192340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270020756309</v>
      </c>
    </row>
    <row r="22" spans="1:32" ht="12.5" customHeight="1" x14ac:dyDescent="0.35">
      <c r="A22" s="14" t="s">
        <v>18</v>
      </c>
      <c r="B22" s="15">
        <v>270020655109</v>
      </c>
      <c r="C22" s="14" t="s">
        <v>99</v>
      </c>
      <c r="D22" s="16">
        <f t="shared" si="0"/>
        <v>1</v>
      </c>
      <c r="E22" s="14">
        <v>9</v>
      </c>
      <c r="F22" s="14" t="s">
        <v>84</v>
      </c>
      <c r="G22" s="14" t="s">
        <v>85</v>
      </c>
      <c r="H22" s="14">
        <v>1</v>
      </c>
      <c r="I22" s="14" t="s">
        <v>22</v>
      </c>
      <c r="J22" s="14" t="s">
        <v>30</v>
      </c>
      <c r="K22" s="14" t="s">
        <v>100</v>
      </c>
      <c r="L22" s="14" t="s">
        <v>25</v>
      </c>
      <c r="M22" s="14" t="s">
        <v>26</v>
      </c>
      <c r="N22" s="15">
        <v>1736422621351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270020756309</v>
      </c>
      <c r="C23" s="14" t="s">
        <v>101</v>
      </c>
      <c r="D23" s="16">
        <f t="shared" si="0"/>
        <v>1</v>
      </c>
      <c r="E23" s="14">
        <v>22</v>
      </c>
      <c r="F23" s="14" t="s">
        <v>79</v>
      </c>
      <c r="G23" s="14" t="s">
        <v>80</v>
      </c>
      <c r="H23" s="14">
        <v>1</v>
      </c>
      <c r="I23" s="14" t="s">
        <v>81</v>
      </c>
      <c r="J23" s="14" t="s">
        <v>30</v>
      </c>
      <c r="K23" s="14" t="s">
        <v>66</v>
      </c>
      <c r="L23" s="14" t="s">
        <v>25</v>
      </c>
      <c r="M23" s="14" t="s">
        <v>26</v>
      </c>
      <c r="N23" s="15">
        <v>1734863283203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270020756309</v>
      </c>
      <c r="C24" s="14" t="s">
        <v>101</v>
      </c>
      <c r="D24" s="16">
        <f t="shared" si="0"/>
        <v>2</v>
      </c>
      <c r="E24" s="14">
        <v>7</v>
      </c>
      <c r="F24" s="14" t="s">
        <v>20</v>
      </c>
      <c r="G24" s="14" t="s">
        <v>102</v>
      </c>
      <c r="H24" s="14">
        <v>1</v>
      </c>
      <c r="I24" s="14" t="s">
        <v>22</v>
      </c>
      <c r="J24" s="14" t="s">
        <v>30</v>
      </c>
      <c r="K24" s="14" t="s">
        <v>103</v>
      </c>
      <c r="L24" s="14" t="s">
        <v>25</v>
      </c>
      <c r="M24" s="14" t="s">
        <v>26</v>
      </c>
      <c r="N24" s="15">
        <v>1736258209377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79684B-8ABD-4FA0-BCFA-6696440FF6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2025-01-20T11:33:01Z</dcterms:created>
  <dcterms:modified xsi:type="dcterms:W3CDTF">2025-01-20T11:33:02Z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6d8dc75b-21ff-41e4-a6df-f161b97387c3</vt:lpwstr>
  </property>
  <property fmtid="{D5CDD505-2E9C-101B-9397-08002B2CF9AE}" pid="8" name="MSIP_Label_3741da7a-79c1-417c-b408-16c0bfe99fca_ContentBits">
    <vt:lpwstr>0</vt:lpwstr>
  </property>
</Properties>
</file>