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2276A9E-4F22-4447-B69A-9941BAA906F7}" xr6:coauthVersionLast="47" xr6:coauthVersionMax="47" xr10:uidLastSave="{00000000-0000-0000-0000-000000000000}"/>
  <bookViews>
    <workbookView xWindow="-110" yWindow="-110" windowWidth="19420" windowHeight="10420" xr2:uid="{F62CC2EB-6E8F-411C-B2CA-B32975100431}"/>
  </bookViews>
  <sheets>
    <sheet name="Lucknow33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<sst xmlns="http://schemas.openxmlformats.org/spreadsheetml/2006/main" count="126" uniqueCount="62">
  <si>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</si>
  <si>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</si>
  <si>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</si>
  <si>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</si>
  <si>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</si>
  <si>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</si>
  <si>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</si>
  <si>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</si>
  <si>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</si>
  <si>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</si>
  <si>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</si>
  <si>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</si>
  <si>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</si>
  <si>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</si>
  <si>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</si>
  <si>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</si>
  <si>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</si>
  <si>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</si>
  <si>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Lucknow3318</t>
  </si>
  <si>
    <t>Nishi w/o Om ji tiwari</t>
  </si>
  <si>
    <t>Disposable Diapers/Nappy Pads</t>
  </si>
  <si>
    <t>Babyhug Advanced Soft Pants XL 12 Hours dryness 56 N</t>
  </si>
  <si>
    <t>NA(Others)</t>
  </si>
  <si>
    <t>First Cry</t>
  </si>
  <si>
    <t>1166.0</t>
  </si>
  <si>
    <t>babyhug</t>
  </si>
  <si>
    <t>Yes</t>
  </si>
  <si>
    <t>sweta Gupta</t>
  </si>
  <si>
    <t>Baby Lotions</t>
  </si>
  <si>
    <t>Johnson's Baby Cream 50 G</t>
  </si>
  <si>
    <t>Plastic Tube</t>
  </si>
  <si>
    <t xml:space="preserve">Kirana                        </t>
  </si>
  <si>
    <t>100.0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</si>
  <si>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</si>
  <si>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</si>
  <si>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</si>
  <si>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Johnson &amp; Johnson Baby 50 M</t>
  </si>
  <si>
    <t>Plasticbottle (pet)</t>
  </si>
  <si>
    <t>70.0</t>
  </si>
  <si>
    <t>Mamy Poko Pants Extra Absorb Small 68 N</t>
  </si>
  <si>
    <t>949.0</t>
  </si>
  <si>
    <t>Select Member ID</t>
  </si>
  <si>
    <t/>
  </si>
  <si>
    <t>&lt;&lt;-- Click on left cell to select memberID</t>
  </si>
  <si>
    <t>Grofers/Blinkit</t>
  </si>
  <si>
    <t>Member Name</t>
  </si>
  <si>
    <t>Sapna jaiswal</t>
  </si>
  <si>
    <t>Baby Bar Soaps / Liquid Soaps</t>
  </si>
  <si>
    <t>Johnson's Baby 25 G</t>
  </si>
  <si>
    <t xml:space="preserve">Chemist                       </t>
  </si>
  <si>
    <t>20.0</t>
  </si>
  <si>
    <t>MeberID</t>
  </si>
  <si>
    <t>Baby Powders</t>
  </si>
  <si>
    <t>Johnson's Baby Powder 100 G</t>
  </si>
  <si>
    <t>125.0</t>
  </si>
  <si>
    <t>Purchase_ID</t>
  </si>
  <si>
    <t>Purchase Date</t>
  </si>
  <si>
    <t>No. of packs</t>
  </si>
  <si>
    <t>Trip_ID</t>
  </si>
  <si>
    <t>Mamy Poko Pants Standard Small 1 N</t>
  </si>
  <si>
    <t>10.0</t>
  </si>
  <si>
    <t>Sanjana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</si>
</sst>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BCF9F0-C728-4D18-A80A-986675B139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2EA7-7551-4E60-9346-8A440BBC53B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Lucknow3318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270020147009</v>
      </c>
      <c r="C2" s="14" t="s">
        <v>19</v>
      </c>
      <c r="D2" s="16">
        <f t="shared" ref="D2:D11" si="0">IF(B2=B1,1+D1,1)</f>
        <v>1</v>
      </c>
      <c r="E2" s="14">
        <v>22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1734943044921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270020258309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33</v>
      </c>
      <c r="M3" s="14" t="s">
        <v>26</v>
      </c>
      <c r="N3" s="15">
        <v>1735206461281</v>
      </c>
      <c r="O3" s="14">
        <v>2</v>
      </c>
      <c r="P3" s="14">
        <v>1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33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270020258309</v>
      </c>
      <c r="C4" s="14" t="s">
        <v>27</v>
      </c>
      <c r="D4" s="16">
        <f t="shared" si="0"/>
        <v>2</v>
      </c>
      <c r="E4" s="14">
        <v>21</v>
      </c>
      <c r="F4" s="14" t="s">
        <v>35</v>
      </c>
      <c r="G4" s="14" t="s">
        <v>36</v>
      </c>
      <c r="H4" s="14">
        <v>1</v>
      </c>
      <c r="I4" s="14" t="s">
        <v>37</v>
      </c>
      <c r="J4" s="14" t="s">
        <v>31</v>
      </c>
      <c r="K4" s="14" t="s">
        <v>38</v>
      </c>
      <c r="L4" s="14" t="s">
        <v>33</v>
      </c>
      <c r="M4" s="14" t="s">
        <v>26</v>
      </c>
      <c r="N4" s="15">
        <v>1735206461281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270020258309</v>
      </c>
      <c r="C5" s="14" t="s">
        <v>27</v>
      </c>
      <c r="D5" s="16">
        <f t="shared" si="0"/>
        <v>3</v>
      </c>
      <c r="E5" s="14">
        <v>21</v>
      </c>
      <c r="F5" s="14" t="s">
        <v>20</v>
      </c>
      <c r="G5" s="14" t="s">
        <v>39</v>
      </c>
      <c r="H5" s="14">
        <v>1</v>
      </c>
      <c r="I5" s="14" t="s">
        <v>22</v>
      </c>
      <c r="J5" s="14" t="s">
        <v>31</v>
      </c>
      <c r="K5" s="14" t="s">
        <v>40</v>
      </c>
      <c r="L5" s="14" t="s">
        <v>33</v>
      </c>
      <c r="M5" s="14" t="s">
        <v>26</v>
      </c>
      <c r="N5" s="15">
        <v>1735206461281</v>
      </c>
      <c r="O5" s="14">
        <v>3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Lucknow3318</v>
      </c>
    </row>
    <row r="6" spans="1:32" ht="12.5" customHeight="1" x14ac:dyDescent="0.35">
      <c r="A6" s="14" t="s">
        <v>18</v>
      </c>
      <c r="B6" s="15">
        <v>270020258309</v>
      </c>
      <c r="C6" s="14" t="s">
        <v>27</v>
      </c>
      <c r="D6" s="16">
        <f t="shared" si="0"/>
        <v>4</v>
      </c>
      <c r="E6" s="14">
        <v>26</v>
      </c>
      <c r="F6" s="14" t="s">
        <v>20</v>
      </c>
      <c r="G6" s="14" t="s">
        <v>39</v>
      </c>
      <c r="H6" s="14">
        <v>1</v>
      </c>
      <c r="I6" s="14" t="s">
        <v>22</v>
      </c>
      <c r="J6" s="14" t="s">
        <v>44</v>
      </c>
      <c r="K6" s="14" t="s">
        <v>40</v>
      </c>
      <c r="L6" s="14" t="s">
        <v>33</v>
      </c>
      <c r="M6" s="14" t="s">
        <v>26</v>
      </c>
      <c r="N6" s="15">
        <v>1735155119833</v>
      </c>
      <c r="O6" s="14">
        <v>1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270020450409</v>
      </c>
      <c r="C7" s="14" t="s">
        <v>46</v>
      </c>
      <c r="D7" s="16">
        <f t="shared" si="0"/>
        <v>1</v>
      </c>
      <c r="E7" s="14">
        <v>21</v>
      </c>
      <c r="F7" s="14" t="s">
        <v>47</v>
      </c>
      <c r="G7" s="14" t="s">
        <v>48</v>
      </c>
      <c r="H7" s="14">
        <v>1</v>
      </c>
      <c r="I7" s="14" t="s">
        <v>22</v>
      </c>
      <c r="J7" s="14" t="s">
        <v>49</v>
      </c>
      <c r="K7" s="14" t="s">
        <v>50</v>
      </c>
      <c r="L7" s="14" t="s">
        <v>33</v>
      </c>
      <c r="M7" s="14" t="s">
        <v>26</v>
      </c>
      <c r="N7" s="15">
        <v>1734948873832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270020450409</v>
      </c>
      <c r="C8" s="14" t="s">
        <v>46</v>
      </c>
      <c r="D8" s="16">
        <f t="shared" si="0"/>
        <v>2</v>
      </c>
      <c r="E8" s="14">
        <v>22</v>
      </c>
      <c r="F8" s="14" t="s">
        <v>52</v>
      </c>
      <c r="G8" s="14" t="s">
        <v>53</v>
      </c>
      <c r="H8" s="14">
        <v>1</v>
      </c>
      <c r="I8" s="14" t="s">
        <v>37</v>
      </c>
      <c r="J8" s="14" t="s">
        <v>49</v>
      </c>
      <c r="K8" s="14" t="s">
        <v>54</v>
      </c>
      <c r="L8" s="14" t="s">
        <v>33</v>
      </c>
      <c r="M8" s="14" t="s">
        <v>26</v>
      </c>
      <c r="N8" s="15">
        <v>1734948873832</v>
      </c>
      <c r="O8" s="14">
        <v>2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1">IF(B2="","",_xlfn.UNIQUE(_xlfn._xlws.FILTER($B$2:$B$2034,$A$2:$A$2034=AF5)))</f>
        <v>270020147009</v>
      </c>
    </row>
    <row r="9" spans="1:32" ht="12.5" customHeight="1" x14ac:dyDescent="0.35">
      <c r="A9" s="14" t="s">
        <v>18</v>
      </c>
      <c r="B9" s="15">
        <v>270020450409</v>
      </c>
      <c r="C9" s="14" t="s">
        <v>46</v>
      </c>
      <c r="D9" s="16">
        <f t="shared" si="0"/>
        <v>3</v>
      </c>
      <c r="E9" s="14">
        <v>22</v>
      </c>
      <c r="F9" s="14" t="s">
        <v>20</v>
      </c>
      <c r="G9" s="14" t="s">
        <v>59</v>
      </c>
      <c r="H9" s="14">
        <v>10</v>
      </c>
      <c r="I9" s="14" t="s">
        <v>22</v>
      </c>
      <c r="J9" s="14" t="s">
        <v>49</v>
      </c>
      <c r="K9" s="14" t="s">
        <v>60</v>
      </c>
      <c r="L9" s="14" t="s">
        <v>33</v>
      </c>
      <c r="M9" s="14" t="s">
        <v>26</v>
      </c>
      <c r="N9" s="15">
        <v>1734950177081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270020258309</v>
      </c>
    </row>
    <row r="10" spans="1:32" ht="12.5" customHeight="1" x14ac:dyDescent="0.35">
      <c r="A10" s="14" t="s">
        <v>18</v>
      </c>
      <c r="B10" s="15">
        <v>270020644409</v>
      </c>
      <c r="C10" s="14" t="s">
        <v>61</v>
      </c>
      <c r="D10" s="16">
        <f t="shared" si="0"/>
        <v>1</v>
      </c>
      <c r="E10" s="14">
        <v>25</v>
      </c>
      <c r="F10" s="14" t="s">
        <v>47</v>
      </c>
      <c r="G10" s="14" t="s">
        <v>48</v>
      </c>
      <c r="H10" s="14">
        <v>1</v>
      </c>
      <c r="I10" s="14" t="s">
        <v>22</v>
      </c>
      <c r="J10" s="14" t="s">
        <v>49</v>
      </c>
      <c r="K10" s="14" t="s">
        <v>50</v>
      </c>
      <c r="L10" s="14" t="s">
        <v>33</v>
      </c>
      <c r="M10" s="14" t="s">
        <v>26</v>
      </c>
      <c r="N10" s="15">
        <v>1735117165536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270020450409</v>
      </c>
    </row>
    <row r="11" spans="1:32" ht="12.5" customHeight="1" x14ac:dyDescent="0.35">
      <c r="A11" s="14" t="s">
        <v>18</v>
      </c>
      <c r="B11" s="15">
        <v>270020644409</v>
      </c>
      <c r="C11" s="14" t="s">
        <v>61</v>
      </c>
      <c r="D11" s="16">
        <f t="shared" si="0"/>
        <v>2</v>
      </c>
      <c r="E11" s="14">
        <v>25</v>
      </c>
      <c r="F11" s="14" t="s">
        <v>47</v>
      </c>
      <c r="G11" s="14" t="s">
        <v>48</v>
      </c>
      <c r="H11" s="14">
        <v>1</v>
      </c>
      <c r="I11" s="14" t="s">
        <v>22</v>
      </c>
      <c r="J11" s="14" t="s">
        <v>31</v>
      </c>
      <c r="K11" s="14" t="s">
        <v>50</v>
      </c>
      <c r="L11" s="14" t="s">
        <v>33</v>
      </c>
      <c r="M11" s="14" t="s">
        <v>26</v>
      </c>
      <c r="N11" s="15">
        <v>1735117294785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270020644409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3448A2-0586-413A-8FB7-57F754B7F3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2025-01-20T11:33:03Z</dcterms:created>
  <dcterms:modified xsi:type="dcterms:W3CDTF">2025-01-20T11:33:04Z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7073df88-77b3-421f-ba30-529dcf7102d4</vt:lpwstr>
  </property>
  <property fmtid="{D5CDD505-2E9C-101B-9397-08002B2CF9AE}" pid="8" name="MSIP_Label_3741da7a-79c1-417c-b408-16c0bfe99fca_ContentBits">
    <vt:lpwstr>0</vt:lpwstr>
  </property>
</Properties>
</file>