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1473FE4F-DDEA-45B8-9859-865FCAA9EF75}" xr6:coauthVersionLast="47" xr6:coauthVersionMax="47" xr10:uidLastSave="{00000000-0000-0000-0000-000000000000}"/>
  <bookViews>
    <workbookView xWindow="-110" yWindow="-110" windowWidth="19420" windowHeight="10420" xr2:uid="{9CD6B316-33F3-435B-84DA-DF1D7CA788C5}"/>
  </bookViews>
  <sheets>
    <sheet name="Ludhiana37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AF8" i="1" a="1"/>
  <c r="AF8" i="1" s="1"/>
  <c r="D7" i="1"/>
  <c r="D8" i="1" s="1"/>
  <c r="D9" i="1" s="1"/>
  <c r="V6" i="1"/>
  <c r="D6" i="1"/>
  <c r="AF5" i="1"/>
  <c r="D5" i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<sst xmlns="http://schemas.openxmlformats.org/spreadsheetml/2006/main" count="117" uniqueCount="58">
  <si>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</si>
  <si>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</si>
  <si>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</si>
  <si>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</si>
  <si>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</si>
  <si>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</si>
  <si>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</si>
  <si>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</si>
  <si>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</si>
  <si>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</si>
  <si>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</si>
  <si>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</si>
  <si>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</si>
  <si>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</si>
  <si>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</si>
  <si>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</si>
  <si>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</si>
  <si>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</si>
  <si>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Ludhiana377</t>
  </si>
  <si>
    <t>Rupinder kaur</t>
  </si>
  <si>
    <t>Disposable Diapers/Nappy Pads</t>
  </si>
  <si>
    <t>Apollo Essentials Xtra Absorb Large Baby Diaper Pants (9-14kg) 56 N</t>
  </si>
  <si>
    <t>NA(Others)</t>
  </si>
  <si>
    <t>Apollo Pharmacy</t>
  </si>
  <si>
    <t>899.0</t>
  </si>
  <si>
    <t xml:space="preserve"> </t>
  </si>
  <si>
    <t>Yes</t>
  </si>
  <si>
    <t>Infant Milk Powder</t>
  </si>
  <si>
    <t>Nan Excella Pro 3 After 12M 400 G</t>
  </si>
  <si>
    <t>Carton Box</t>
  </si>
  <si>
    <t xml:space="preserve">Chemist                       </t>
  </si>
  <si>
    <t>945.0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</si>
  <si>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</si>
  <si>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Harpreet Kaur</t>
  </si>
  <si>
    <t>Baby Wipes</t>
  </si>
  <si>
    <t>Babit Soft Baby Care Wipes +  + 72</t>
  </si>
  <si>
    <t>199.0</t>
  </si>
  <si>
    <t>Bumtum Ultra Soft Diaper Pants XL 54 N</t>
  </si>
  <si>
    <t>Flipkart</t>
  </si>
  <si>
    <t>1299.0</t>
  </si>
  <si>
    <t>Select Member ID</t>
  </si>
  <si>
    <t/>
  </si>
  <si>
    <t>&lt;&lt;-- Click on left cell to select memberID</t>
  </si>
  <si>
    <t>annu</t>
  </si>
  <si>
    <t>Mamy Poko Pants Standard Small 1 N</t>
  </si>
  <si>
    <t xml:space="preserve">Kirana                        </t>
  </si>
  <si>
    <t>10.0</t>
  </si>
  <si>
    <t>Member Name</t>
  </si>
  <si>
    <t>Sangeeta</t>
  </si>
  <si>
    <t>Mamy Poko Pants Standard Medium 1 N</t>
  </si>
  <si>
    <t>12.0</t>
  </si>
  <si>
    <t>MeberID</t>
  </si>
  <si>
    <t>Purchase_ID</t>
  </si>
  <si>
    <t>Purchase Date</t>
  </si>
  <si>
    <t>No. of packs</t>
  </si>
  <si>
    <t>Trip_ID</t>
  </si>
  <si>
    <t>Rupinder</t>
  </si>
  <si>
    <t>Alfbaby Super Duper Dry Comfy Small Pants (4-8kg)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</si>
</sst>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1046788-35CA-4003-A280-09BD92C51B2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94D6-3607-4A7C-8718-505DBA3C8097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Ludhiana377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160090133209</v>
      </c>
      <c r="C2" s="14" t="s">
        <v>19</v>
      </c>
      <c r="D2" s="16">
        <f t="shared" ref="D2:D10" si="0">IF(B2=B1,1+D1,1)</f>
        <v>1</v>
      </c>
      <c r="E2" s="14">
        <v>10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1736819823540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160090133209</v>
      </c>
      <c r="C3" s="14" t="s">
        <v>19</v>
      </c>
      <c r="D3" s="16">
        <f t="shared" si="0"/>
        <v>2</v>
      </c>
      <c r="E3" s="14">
        <v>10</v>
      </c>
      <c r="F3" s="14" t="s">
        <v>27</v>
      </c>
      <c r="G3" s="14" t="s">
        <v>28</v>
      </c>
      <c r="H3" s="14">
        <v>4</v>
      </c>
      <c r="I3" s="14" t="s">
        <v>29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1736819823540</v>
      </c>
      <c r="O3" s="14">
        <v>2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160090233009</v>
      </c>
      <c r="C4" s="14" t="s">
        <v>33</v>
      </c>
      <c r="D4" s="16">
        <f t="shared" si="0"/>
        <v>1</v>
      </c>
      <c r="E4" s="14">
        <v>7</v>
      </c>
      <c r="F4" s="14" t="s">
        <v>34</v>
      </c>
      <c r="G4" s="14" t="s">
        <v>35</v>
      </c>
      <c r="H4" s="14">
        <v>3</v>
      </c>
      <c r="I4" s="14" t="s">
        <v>22</v>
      </c>
      <c r="J4" s="14" t="s">
        <v>30</v>
      </c>
      <c r="K4" s="14" t="s">
        <v>36</v>
      </c>
      <c r="L4" s="14" t="s">
        <v>25</v>
      </c>
      <c r="M4" s="14" t="s">
        <v>26</v>
      </c>
      <c r="N4" s="15">
        <v>1737048703809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160090233009</v>
      </c>
      <c r="C5" s="14" t="s">
        <v>33</v>
      </c>
      <c r="D5" s="16">
        <f t="shared" si="0"/>
        <v>2</v>
      </c>
      <c r="E5" s="14">
        <v>8</v>
      </c>
      <c r="F5" s="14" t="s">
        <v>20</v>
      </c>
      <c r="G5" s="14" t="s">
        <v>37</v>
      </c>
      <c r="H5" s="14">
        <v>3</v>
      </c>
      <c r="I5" s="14" t="s">
        <v>22</v>
      </c>
      <c r="J5" s="14" t="s">
        <v>38</v>
      </c>
      <c r="K5" s="14" t="s">
        <v>39</v>
      </c>
      <c r="L5" s="14" t="s">
        <v>25</v>
      </c>
      <c r="M5" s="14" t="s">
        <v>26</v>
      </c>
      <c r="N5" s="15">
        <v>1737048703809</v>
      </c>
      <c r="O5" s="14">
        <v>1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Ludhiana377</v>
      </c>
    </row>
    <row r="6" spans="1:32" ht="12.5" customHeight="1" x14ac:dyDescent="0.35">
      <c r="A6" s="14" t="s">
        <v>18</v>
      </c>
      <c r="B6" s="15">
        <v>160090251309</v>
      </c>
      <c r="C6" s="14" t="s">
        <v>43</v>
      </c>
      <c r="D6" s="16">
        <f t="shared" si="0"/>
        <v>1</v>
      </c>
      <c r="E6" s="14">
        <v>15</v>
      </c>
      <c r="F6" s="14" t="s">
        <v>20</v>
      </c>
      <c r="G6" s="14" t="s">
        <v>44</v>
      </c>
      <c r="H6" s="14">
        <v>1</v>
      </c>
      <c r="I6" s="14" t="s">
        <v>22</v>
      </c>
      <c r="J6" s="14" t="s">
        <v>45</v>
      </c>
      <c r="K6" s="14" t="s">
        <v>46</v>
      </c>
      <c r="L6" s="14" t="s">
        <v>25</v>
      </c>
      <c r="M6" s="14" t="s">
        <v>26</v>
      </c>
      <c r="N6" s="15">
        <v>1736927933949</v>
      </c>
      <c r="O6" s="14">
        <v>1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160090330709</v>
      </c>
      <c r="C7" s="14" t="s">
        <v>48</v>
      </c>
      <c r="D7" s="16">
        <f t="shared" si="0"/>
        <v>1</v>
      </c>
      <c r="E7" s="14">
        <v>30</v>
      </c>
      <c r="F7" s="14" t="s">
        <v>20</v>
      </c>
      <c r="G7" s="14" t="s">
        <v>49</v>
      </c>
      <c r="H7" s="14">
        <v>30</v>
      </c>
      <c r="I7" s="14" t="s">
        <v>22</v>
      </c>
      <c r="J7" s="14" t="s">
        <v>30</v>
      </c>
      <c r="K7" s="14" t="s">
        <v>50</v>
      </c>
      <c r="L7" s="14" t="s">
        <v>25</v>
      </c>
      <c r="M7" s="14" t="s">
        <v>26</v>
      </c>
      <c r="N7" s="15">
        <v>1735579315309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160090330709</v>
      </c>
      <c r="C8" s="14" t="s">
        <v>48</v>
      </c>
      <c r="D8" s="16">
        <f t="shared" si="0"/>
        <v>2</v>
      </c>
      <c r="E8" s="14">
        <v>7</v>
      </c>
      <c r="F8" s="14" t="s">
        <v>20</v>
      </c>
      <c r="G8" s="14" t="s">
        <v>49</v>
      </c>
      <c r="H8" s="14">
        <v>30</v>
      </c>
      <c r="I8" s="14" t="s">
        <v>22</v>
      </c>
      <c r="J8" s="14" t="s">
        <v>30</v>
      </c>
      <c r="K8" s="14" t="s">
        <v>50</v>
      </c>
      <c r="L8" s="14" t="s">
        <v>25</v>
      </c>
      <c r="M8" s="14" t="s">
        <v>26</v>
      </c>
      <c r="N8" s="15">
        <v>1736243932260</v>
      </c>
      <c r="O8" s="14">
        <v>1</v>
      </c>
      <c r="P8" s="14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2">IF(B2="","",_xlfn.UNIQUE(_xlfn._xlws.FILTER($B$2:$B$2034,$A$2:$A$2034=AF5)))</f>
        <v>160090133209</v>
      </c>
    </row>
    <row r="9" spans="1:32" ht="12.5" customHeight="1" x14ac:dyDescent="0.35">
      <c r="A9" s="14" t="s">
        <v>18</v>
      </c>
      <c r="B9" s="15">
        <v>160090330709</v>
      </c>
      <c r="C9" s="14" t="s">
        <v>48</v>
      </c>
      <c r="D9" s="16">
        <f t="shared" si="0"/>
        <v>3</v>
      </c>
      <c r="E9" s="14">
        <v>15</v>
      </c>
      <c r="F9" s="14" t="s">
        <v>20</v>
      </c>
      <c r="G9" s="14" t="s">
        <v>49</v>
      </c>
      <c r="H9" s="14">
        <v>40</v>
      </c>
      <c r="I9" s="14" t="s">
        <v>22</v>
      </c>
      <c r="J9" s="14" t="s">
        <v>30</v>
      </c>
      <c r="K9" s="14" t="s">
        <v>50</v>
      </c>
      <c r="L9" s="14" t="s">
        <v>25</v>
      </c>
      <c r="M9" s="14" t="s">
        <v>26</v>
      </c>
      <c r="N9" s="15">
        <v>1736948848704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160090233009</v>
      </c>
    </row>
    <row r="10" spans="1:32" ht="12.5" customHeight="1" x14ac:dyDescent="0.35">
      <c r="A10" s="14" t="s">
        <v>18</v>
      </c>
      <c r="B10" s="15">
        <v>160090351709</v>
      </c>
      <c r="C10" s="14" t="s">
        <v>56</v>
      </c>
      <c r="D10" s="16">
        <f t="shared" si="0"/>
        <v>1</v>
      </c>
      <c r="E10" s="14">
        <v>1</v>
      </c>
      <c r="F10" s="14" t="s">
        <v>20</v>
      </c>
      <c r="G10" s="14" t="s">
        <v>57</v>
      </c>
      <c r="H10" s="14">
        <v>4</v>
      </c>
      <c r="I10" s="14" t="s">
        <v>22</v>
      </c>
      <c r="J10" s="14" t="s">
        <v>45</v>
      </c>
      <c r="K10" s="14" t="s">
        <v>46</v>
      </c>
      <c r="L10" s="14" t="s">
        <v>25</v>
      </c>
      <c r="M10" s="14" t="s">
        <v>26</v>
      </c>
      <c r="N10" s="15">
        <v>1735744950306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160090251309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160090330709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160090351709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C04FBC6-650C-4253-B23F-80265D80028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2025-01-20T11:33:39Z</dcterms:created>
  <dcterms:modified xsi:type="dcterms:W3CDTF">2025-01-20T11:33:39Z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e3199ef7-9053-4f78-a8a5-5299a3e0cb63</vt:lpwstr>
  </property>
  <property fmtid="{D5CDD505-2E9C-101B-9397-08002B2CF9AE}" pid="8" name="MSIP_Label_3741da7a-79c1-417c-b408-16c0bfe99fca_ContentBits">
    <vt:lpwstr>0</vt:lpwstr>
  </property>
</Properties>
</file>