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3B0BFA7-B761-4F1E-9E22-C2CCF4FE8B37}" xr6:coauthVersionLast="47" xr6:coauthVersionMax="47" xr10:uidLastSave="{00000000-0000-0000-0000-000000000000}"/>
  <bookViews>
    <workbookView xWindow="-110" yWindow="-110" windowWidth="19420" windowHeight="10420" xr2:uid="{555DC20C-9A32-4870-9478-DD87BB048D93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<sst xmlns="http://schemas.openxmlformats.org/spreadsheetml/2006/main" count="135" uniqueCount="68">
  <si>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</si>
  <si>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</si>
  <si>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</si>
  <si>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</si>
  <si>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</si>
  <si>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</si>
  <si>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</si>
  <si>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</si>
  <si>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</si>
  <si>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</si>
  <si>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</si>
  <si>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</si>
  <si>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</si>
  <si>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</si>
  <si>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</si>
  <si>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</si>
  <si>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</si>
  <si>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</si>
  <si>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Jaipur584</t>
  </si>
  <si>
    <t>Neetu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</si>
  <si>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</si>
  <si>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</si>
  <si>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</si>
  <si>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</si>
  <si>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24.0</t>
  </si>
  <si>
    <t xml:space="preserve"> </t>
  </si>
  <si>
    <t>Rajasthan</t>
  </si>
  <si>
    <t>Neha</t>
  </si>
  <si>
    <t>Pampers Happy SkinPants Large Aloe Vera Lotion(9-14kg) +  + 6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</si>
  <si>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</si>
  <si>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</si>
  <si>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</si>
  <si>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Lucky</t>
  </si>
  <si>
    <t>Baby Cereals</t>
  </si>
  <si>
    <t>Cerelac Multigrain &amp; Fruit Stage 4 12 Months+ 300 G</t>
  </si>
  <si>
    <t>Carton Box</t>
  </si>
  <si>
    <t>297.0</t>
  </si>
  <si>
    <t>Mamta</t>
  </si>
  <si>
    <t>289.0</t>
  </si>
  <si>
    <t>Select Member ID</t>
  </si>
  <si>
    <t/>
  </si>
  <si>
    <t>&lt;&lt;-- Click on left cell to select memberID</t>
  </si>
  <si>
    <t>Pampers Happy SkinPants Large Aloe Vera Lotion(9-14kg) 4 N</t>
  </si>
  <si>
    <t>56.0</t>
  </si>
  <si>
    <t>Member Name</t>
  </si>
  <si>
    <t>Kavita</t>
  </si>
  <si>
    <t>Baby Powders</t>
  </si>
  <si>
    <t>Himalaya Baby Powder 100 G</t>
  </si>
  <si>
    <t>Plastic Jar</t>
  </si>
  <si>
    <t>83.0</t>
  </si>
  <si>
    <t>MeberID</t>
  </si>
  <si>
    <t>Mamy Poko Pants Standard Small 4 N</t>
  </si>
  <si>
    <t>40.0</t>
  </si>
  <si>
    <t>Item</t>
  </si>
  <si>
    <t>Pooja</t>
  </si>
  <si>
    <t>Baby Massage Oil</t>
  </si>
  <si>
    <t>Himalaya Baby Massage Oil 100 M</t>
  </si>
  <si>
    <t>Plasticbottle (pet)</t>
  </si>
  <si>
    <t>120.0</t>
  </si>
  <si>
    <t>Radha Kumar</t>
  </si>
  <si>
    <t xml:space="preserve">Baby Hair Oils </t>
  </si>
  <si>
    <t>Parachute 100% Pure Coconut Oil (Plastic Jar) 100 G</t>
  </si>
  <si>
    <t>Sunita Sharma</t>
  </si>
  <si>
    <t>Baby Bar Soaps / Liquid Soaps</t>
  </si>
  <si>
    <t>Himalaya Baby Soap 125 G</t>
  </si>
  <si>
    <t>75.0</t>
  </si>
  <si>
    <t>Mamy Poko Pants Medium (7-12)Kg 4 N</t>
  </si>
  <si>
    <t>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</si>
</sst>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0" borderId="1" xfId="0" applyNumberFormat="1" applyFont="1" applyBorder="1"/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F6E4-5119-4043-8AA6-F17E1FD2D7C6}">
  <sheetPr codeName="Sheet12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Jaipur584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220060149009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1670828657757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220060248809</v>
      </c>
      <c r="C3" s="11" t="s">
        <v>27</v>
      </c>
      <c r="D3" s="12">
        <v>1</v>
      </c>
      <c r="E3" s="12">
        <v>13</v>
      </c>
      <c r="F3" s="11" t="s">
        <v>20</v>
      </c>
      <c r="G3" s="11" t="s">
        <v>28</v>
      </c>
      <c r="H3" s="12">
        <v>2</v>
      </c>
      <c r="I3" s="11" t="s">
        <v>22</v>
      </c>
      <c r="J3" s="11" t="s">
        <v>29</v>
      </c>
      <c r="K3" s="11" t="s">
        <v>30</v>
      </c>
      <c r="L3" s="11" t="s">
        <v>25</v>
      </c>
      <c r="M3" s="12">
        <v>1670994644752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220060249609</v>
      </c>
      <c r="C4" s="11" t="s">
        <v>32</v>
      </c>
      <c r="D4" s="12">
        <v>1</v>
      </c>
      <c r="E4" s="12">
        <v>30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29</v>
      </c>
      <c r="K4" s="11" t="s">
        <v>36</v>
      </c>
      <c r="L4" s="11" t="s">
        <v>25</v>
      </c>
      <c r="M4" s="12">
        <v>1670479676599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220060448909</v>
      </c>
      <c r="C5" s="11" t="s">
        <v>37</v>
      </c>
      <c r="D5" s="12">
        <v>1</v>
      </c>
      <c r="E5" s="12">
        <v>6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29</v>
      </c>
      <c r="K5" s="11" t="s">
        <v>38</v>
      </c>
      <c r="L5" s="11" t="s">
        <v>25</v>
      </c>
      <c r="M5" s="12">
        <v>1670738701748</v>
      </c>
      <c r="N5" s="12">
        <v>1</v>
      </c>
      <c r="O5" s="12" t="s">
        <v>26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Jaipur584</v>
      </c>
    </row>
    <row r="6" spans="1:32" ht="14.5" customHeight="1" x14ac:dyDescent="0.35">
      <c r="A6" s="11" t="s">
        <v>18</v>
      </c>
      <c r="B6" s="11">
        <v>220060448909</v>
      </c>
      <c r="C6" s="11" t="s">
        <v>37</v>
      </c>
      <c r="D6" s="12">
        <v>2</v>
      </c>
      <c r="E6" s="12">
        <v>6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29</v>
      </c>
      <c r="K6" s="11" t="s">
        <v>43</v>
      </c>
      <c r="L6" s="21" t="s">
        <v>25</v>
      </c>
      <c r="M6" s="12">
        <v>1670738701748</v>
      </c>
      <c r="N6" s="12">
        <v>2</v>
      </c>
      <c r="O6" s="12" t="s">
        <v>26</v>
      </c>
      <c r="P6" s="12">
        <v>2</v>
      </c>
      <c r="T6" s="17" t="s">
        <v>44</v>
      </c>
      <c r="U6" s="17"/>
      <c r="V6" s="22" t="str">
        <f>IFERROR(VLOOKUP($V$5,$B$1:$C$149,2,0),"Pls Select Correct MemberID")</f>
        <v>Pls Select Correct MemberID</v>
      </c>
      <c r="W6" s="23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220060449209</v>
      </c>
      <c r="C7" s="11" t="s">
        <v>45</v>
      </c>
      <c r="D7" s="12">
        <v>1</v>
      </c>
      <c r="E7" s="12">
        <v>8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29</v>
      </c>
      <c r="K7" s="11" t="s">
        <v>49</v>
      </c>
      <c r="L7" s="21" t="s">
        <v>25</v>
      </c>
      <c r="M7" s="12">
        <v>1670910734647</v>
      </c>
      <c r="N7" s="12">
        <v>2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4" t="s">
        <v>50</v>
      </c>
    </row>
    <row r="8" spans="1:32" ht="33" customHeight="1" x14ac:dyDescent="0.35">
      <c r="A8" s="11" t="s">
        <v>18</v>
      </c>
      <c r="B8" s="11">
        <v>220060449209</v>
      </c>
      <c r="C8" s="11" t="s">
        <v>45</v>
      </c>
      <c r="D8" s="12">
        <v>2</v>
      </c>
      <c r="E8" s="12">
        <v>8</v>
      </c>
      <c r="F8" s="11" t="s">
        <v>20</v>
      </c>
      <c r="G8" s="11" t="s">
        <v>51</v>
      </c>
      <c r="H8" s="12">
        <v>1</v>
      </c>
      <c r="I8" s="11" t="s">
        <v>22</v>
      </c>
      <c r="J8" s="11" t="s">
        <v>29</v>
      </c>
      <c r="K8" s="11" t="s">
        <v>52</v>
      </c>
      <c r="L8" s="21" t="s">
        <v>25</v>
      </c>
      <c r="M8" s="12">
        <v>1670910734647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53</v>
      </c>
      <c r="AE8" s="28"/>
      <c r="AF8" s="11" cm="1">
        <f t="array" ref="AF8:AF15">IF(B2="","",_xlfn.UNIQUE(_xlfn._xlws.FILTER($B$2:$B$2034,$A$2:$A$2034=AF5)))</f>
        <v>220060149009</v>
      </c>
    </row>
    <row r="9" spans="1:32" ht="14.5" customHeight="1" x14ac:dyDescent="0.35">
      <c r="A9" s="11" t="s">
        <v>18</v>
      </c>
      <c r="B9" s="11">
        <v>220060449309</v>
      </c>
      <c r="C9" s="11" t="s">
        <v>54</v>
      </c>
      <c r="D9" s="12">
        <v>1</v>
      </c>
      <c r="E9" s="12">
        <v>6</v>
      </c>
      <c r="F9" s="11" t="s">
        <v>55</v>
      </c>
      <c r="G9" s="11" t="s">
        <v>56</v>
      </c>
      <c r="H9" s="12">
        <v>1</v>
      </c>
      <c r="I9" s="11" t="s">
        <v>57</v>
      </c>
      <c r="J9" s="11" t="s">
        <v>29</v>
      </c>
      <c r="K9" s="11" t="s">
        <v>58</v>
      </c>
      <c r="L9" s="21" t="s">
        <v>25</v>
      </c>
      <c r="M9" s="12">
        <v>1671161834480</v>
      </c>
      <c r="N9" s="12">
        <v>1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220060248809</v>
      </c>
    </row>
    <row r="10" spans="1:32" ht="14.5" customHeight="1" x14ac:dyDescent="0.35">
      <c r="A10" s="11" t="s">
        <v>18</v>
      </c>
      <c r="B10" s="11">
        <v>220060550009</v>
      </c>
      <c r="C10" s="11" t="s">
        <v>59</v>
      </c>
      <c r="D10" s="12">
        <v>1</v>
      </c>
      <c r="E10" s="12">
        <v>29</v>
      </c>
      <c r="F10" s="11" t="s">
        <v>60</v>
      </c>
      <c r="G10" s="11" t="s">
        <v>61</v>
      </c>
      <c r="H10" s="12">
        <v>1</v>
      </c>
      <c r="I10" s="11" t="s">
        <v>57</v>
      </c>
      <c r="J10" s="11" t="s">
        <v>23</v>
      </c>
      <c r="K10" s="11" t="s">
        <v>52</v>
      </c>
      <c r="L10" s="21" t="s">
        <v>25</v>
      </c>
      <c r="M10" s="12">
        <v>1670403819200</v>
      </c>
      <c r="N10" s="12">
        <v>1</v>
      </c>
      <c r="O10" s="12" t="s">
        <v>26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220060249609</v>
      </c>
    </row>
    <row r="11" spans="1:32" ht="14.5" customHeight="1" x14ac:dyDescent="0.35">
      <c r="A11" s="11" t="s">
        <v>18</v>
      </c>
      <c r="B11" s="11">
        <v>220060649709</v>
      </c>
      <c r="C11" s="11" t="s">
        <v>62</v>
      </c>
      <c r="D11" s="12">
        <v>1</v>
      </c>
      <c r="E11" s="12">
        <v>2</v>
      </c>
      <c r="F11" s="11" t="s">
        <v>63</v>
      </c>
      <c r="G11" s="11" t="s">
        <v>64</v>
      </c>
      <c r="H11" s="12">
        <v>1</v>
      </c>
      <c r="I11" s="11" t="s">
        <v>22</v>
      </c>
      <c r="J11" s="11" t="s">
        <v>29</v>
      </c>
      <c r="K11" s="11" t="s">
        <v>65</v>
      </c>
      <c r="L11" s="21" t="s">
        <v>25</v>
      </c>
      <c r="M11" s="12">
        <v>1670335475197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220060448909</v>
      </c>
    </row>
    <row r="12" spans="1:32" ht="14.5" customHeight="1" x14ac:dyDescent="0.35">
      <c r="A12" s="11" t="s">
        <v>18</v>
      </c>
      <c r="B12" s="11">
        <v>220060649709</v>
      </c>
      <c r="C12" s="11" t="s">
        <v>62</v>
      </c>
      <c r="D12" s="12">
        <v>2</v>
      </c>
      <c r="E12" s="12">
        <v>2</v>
      </c>
      <c r="F12" s="11" t="s">
        <v>20</v>
      </c>
      <c r="G12" s="11" t="s">
        <v>66</v>
      </c>
      <c r="H12" s="12">
        <v>1</v>
      </c>
      <c r="I12" s="11" t="s">
        <v>22</v>
      </c>
      <c r="J12" s="11" t="s">
        <v>29</v>
      </c>
      <c r="K12" s="11" t="s">
        <v>67</v>
      </c>
      <c r="L12" s="21" t="s">
        <v>25</v>
      </c>
      <c r="M12" s="12">
        <v>1670335475197</v>
      </c>
      <c r="N12" s="12">
        <v>2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6">
        <v>220060449209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6">
        <v>220060449309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6">
        <v>220060550009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6">
        <v>220060649709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6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6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6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6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6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6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6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6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6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5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5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5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5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5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5"/>
    </row>
    <row r="31" spans="19:32" x14ac:dyDescent="0.35">
      <c r="S31" s="15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5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63A5AC2-42F4-47E0-8CFF-C4C07D7DAE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2022-12-19T07:23:11Z</dcterms:created>
  <dcterms:modified xsi:type="dcterms:W3CDTF">2022-12-19T07:23:12Z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7cc51c29-12e6-45b1-9132-aaad5044c979</vt:lpwstr>
  </property>
  <property fmtid="{D5CDD505-2E9C-101B-9397-08002B2CF9AE}" pid="8" name="MSIP_Label_3741da7a-79c1-417c-b408-16c0bfe99fca_ContentBits">
    <vt:lpwstr>0</vt:lpwstr>
  </property>
</Properties>
</file>