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3EBD305-56A5-4A7E-97F1-AA63DACCF4FE}" xr6:coauthVersionLast="47" xr6:coauthVersionMax="47" xr10:uidLastSave="{00000000-0000-0000-0000-000000000000}"/>
  <bookViews>
    <workbookView xWindow="-110" yWindow="-110" windowWidth="19420" windowHeight="10420" xr2:uid="{66FB7E8A-4BB7-4A75-B79D-74CFD45C16B5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<sst xmlns="http://schemas.openxmlformats.org/spreadsheetml/2006/main" count="108" uniqueCount="54">
  <si>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</si>
  <si>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</si>
  <si>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</si>
  <si>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</si>
  <si>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</si>
  <si>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</si>
  <si>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</si>
  <si>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</si>
  <si>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</si>
  <si>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</si>
  <si>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</si>
  <si>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</si>
  <si>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</si>
  <si>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</si>
  <si>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</si>
  <si>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</si>
  <si>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</si>
  <si>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</si>
  <si>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Kolkata944</t>
  </si>
  <si>
    <t>Tania Banerjee</t>
  </si>
  <si>
    <t>Baby Cereals</t>
  </si>
  <si>
    <t>Nestum Rice Fruit Stage 3 10 Months+ 300 G</t>
  </si>
  <si>
    <t>Carton Box</t>
  </si>
  <si>
    <t>Apollo Pharmacy</t>
  </si>
  <si>
    <t>215.0</t>
  </si>
  <si>
    <t xml:space="preserve"> </t>
  </si>
  <si>
    <t>West Bengal</t>
  </si>
  <si>
    <t>Infant Milk Powder</t>
  </si>
  <si>
    <t>Nan Pro 3 After 12 Months 400 G</t>
  </si>
  <si>
    <t>715.0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</si>
  <si>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</si>
  <si>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Anjali Yadav</t>
  </si>
  <si>
    <t>Baby Massage Oil</t>
  </si>
  <si>
    <t>Bertolli Classico Olive Oil 500 M</t>
  </si>
  <si>
    <t>Plastic Tub</t>
  </si>
  <si>
    <t xml:space="preserve">Chemist                       </t>
  </si>
  <si>
    <t>0.0</t>
  </si>
  <si>
    <t>Baby Milk Food Drinks</t>
  </si>
  <si>
    <t>MMS +  + 400</t>
  </si>
  <si>
    <t>Metal Tin</t>
  </si>
  <si>
    <t>Select Member ID</t>
  </si>
  <si>
    <t/>
  </si>
  <si>
    <t>&lt;&lt;-- Click on left cell to select memberID</t>
  </si>
  <si>
    <t>Mums Care +  + 250</t>
  </si>
  <si>
    <t>Plastic Jar</t>
  </si>
  <si>
    <t>Member Name</t>
  </si>
  <si>
    <t>Baby Wipes</t>
  </si>
  <si>
    <t>Johnsons Baby SkinCare Wipes +  + 72</t>
  </si>
  <si>
    <t>NA(Others)</t>
  </si>
  <si>
    <t>MeberID</t>
  </si>
  <si>
    <t>Disposable Diapers/Nappy Pads</t>
  </si>
  <si>
    <t>Huggies Wonder Pants Bubblebed XL (12-17kg) 5 N</t>
  </si>
  <si>
    <t>Item</t>
  </si>
  <si>
    <t>Huggies Dry Pants XL +  + 34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</si>
</sst>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4D67-F6D6-4EAF-A01E-399758CEBAD4}">
  <sheetPr codeName="Sheet15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170010160409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1671196149861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170010160409</v>
      </c>
      <c r="C3" s="11" t="s">
        <v>19</v>
      </c>
      <c r="D3" s="12"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1671196149861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170010362009</v>
      </c>
      <c r="C4" s="11" t="s">
        <v>31</v>
      </c>
      <c r="D4" s="12">
        <v>1</v>
      </c>
      <c r="E4" s="12">
        <v>4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1" t="s">
        <v>36</v>
      </c>
      <c r="L4" s="11" t="s">
        <v>25</v>
      </c>
      <c r="M4" s="12">
        <v>1671206716772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170010362009</v>
      </c>
      <c r="C5" s="11" t="s">
        <v>31</v>
      </c>
      <c r="D5" s="12">
        <v>2</v>
      </c>
      <c r="E5" s="12">
        <v>4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35</v>
      </c>
      <c r="K5" s="11" t="s">
        <v>36</v>
      </c>
      <c r="L5" s="17" t="s">
        <v>25</v>
      </c>
      <c r="M5" s="12">
        <v>1671206716772</v>
      </c>
      <c r="N5" s="12">
        <v>5</v>
      </c>
      <c r="O5" s="12" t="s">
        <v>26</v>
      </c>
      <c r="P5" s="12">
        <v>2</v>
      </c>
      <c r="T5" s="18" t="s">
        <v>40</v>
      </c>
      <c r="U5" s="18"/>
      <c r="V5" s="19" t="s">
        <v>41</v>
      </c>
      <c r="W5" s="20" t="s">
        <v>42</v>
      </c>
      <c r="X5" s="15"/>
      <c r="Y5" s="15"/>
      <c r="Z5" s="15"/>
      <c r="AA5" s="15"/>
      <c r="AB5" s="15"/>
      <c r="AC5" s="16"/>
      <c r="AD5" s="15"/>
      <c r="AE5" s="15"/>
      <c r="AF5" s="21" t="str">
        <f>A2</f>
        <v>Kolkata944</v>
      </c>
    </row>
    <row r="6" spans="1:32" ht="14.5" customHeight="1" x14ac:dyDescent="0.35">
      <c r="A6" s="11" t="s">
        <v>18</v>
      </c>
      <c r="B6" s="11">
        <v>170010362009</v>
      </c>
      <c r="C6" s="11" t="s">
        <v>31</v>
      </c>
      <c r="D6" s="12">
        <v>3</v>
      </c>
      <c r="E6" s="12">
        <v>4</v>
      </c>
      <c r="F6" s="11" t="s">
        <v>37</v>
      </c>
      <c r="G6" s="11" t="s">
        <v>43</v>
      </c>
      <c r="H6" s="12">
        <v>1</v>
      </c>
      <c r="I6" s="11" t="s">
        <v>44</v>
      </c>
      <c r="J6" s="11" t="s">
        <v>35</v>
      </c>
      <c r="K6" s="11" t="s">
        <v>36</v>
      </c>
      <c r="L6" s="17" t="s">
        <v>25</v>
      </c>
      <c r="M6" s="12">
        <v>1671206716772</v>
      </c>
      <c r="N6" s="12">
        <v>6</v>
      </c>
      <c r="O6" s="12" t="s">
        <v>26</v>
      </c>
      <c r="P6" s="12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170010362009</v>
      </c>
      <c r="C7" s="11" t="s">
        <v>31</v>
      </c>
      <c r="D7" s="12">
        <v>4</v>
      </c>
      <c r="E7" s="12">
        <v>4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35</v>
      </c>
      <c r="K7" s="11" t="s">
        <v>36</v>
      </c>
      <c r="L7" s="17" t="s">
        <v>25</v>
      </c>
      <c r="M7" s="12">
        <v>1671206716772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4" t="s">
        <v>49</v>
      </c>
    </row>
    <row r="8" spans="1:32" ht="33" customHeight="1" x14ac:dyDescent="0.35">
      <c r="A8" s="11" t="s">
        <v>18</v>
      </c>
      <c r="B8" s="11">
        <v>170010362009</v>
      </c>
      <c r="C8" s="11" t="s">
        <v>31</v>
      </c>
      <c r="D8" s="12">
        <v>5</v>
      </c>
      <c r="E8" s="12">
        <v>4</v>
      </c>
      <c r="F8" s="11" t="s">
        <v>50</v>
      </c>
      <c r="G8" s="11" t="s">
        <v>51</v>
      </c>
      <c r="H8" s="12">
        <v>1</v>
      </c>
      <c r="I8" s="11" t="s">
        <v>48</v>
      </c>
      <c r="J8" s="11" t="s">
        <v>35</v>
      </c>
      <c r="K8" s="11" t="s">
        <v>36</v>
      </c>
      <c r="L8" s="17" t="s">
        <v>25</v>
      </c>
      <c r="M8" s="12">
        <v>1671206716772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52</v>
      </c>
      <c r="AE8" s="28"/>
      <c r="AF8" s="11" cm="1">
        <f t="array" ref="AF8:AF9">IF(B2="","",_xlfn.UNIQUE(_xlfn._xlws.FILTER($B$2:$B$2034,$A$2:$A$2034=AF5)))</f>
        <v>170010160409</v>
      </c>
    </row>
    <row r="9" spans="1:32" ht="14.5" customHeight="1" x14ac:dyDescent="0.35">
      <c r="A9" s="11" t="s">
        <v>18</v>
      </c>
      <c r="B9" s="11">
        <v>170010362009</v>
      </c>
      <c r="C9" s="11" t="s">
        <v>31</v>
      </c>
      <c r="D9" s="12">
        <v>6</v>
      </c>
      <c r="E9" s="12">
        <v>4</v>
      </c>
      <c r="F9" s="11" t="s">
        <v>50</v>
      </c>
      <c r="G9" s="11" t="s">
        <v>53</v>
      </c>
      <c r="H9" s="12">
        <v>1</v>
      </c>
      <c r="I9" s="11" t="s">
        <v>48</v>
      </c>
      <c r="J9" s="11" t="s">
        <v>35</v>
      </c>
      <c r="K9" s="11" t="s">
        <v>36</v>
      </c>
      <c r="L9" s="17" t="s">
        <v>25</v>
      </c>
      <c r="M9" s="12">
        <v>1671206716772</v>
      </c>
      <c r="N9" s="12">
        <v>4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170010362009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6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6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6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6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6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6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6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6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6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6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6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6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6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5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5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5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5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5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5"/>
    </row>
    <row r="31" spans="19:32" x14ac:dyDescent="0.35">
      <c r="S31" s="15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5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91CF749-ED1B-4E70-B635-13BAE5566C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2022-12-19T07:23:25Z</dcterms:created>
  <dcterms:modified xsi:type="dcterms:W3CDTF">2022-12-19T07:23:26Z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dbc534bc-7d62-4484-a689-d95d1a30b6af</vt:lpwstr>
  </property>
  <property fmtid="{D5CDD505-2E9C-101B-9397-08002B2CF9AE}" pid="8" name="MSIP_Label_3741da7a-79c1-417c-b408-16c0bfe99fca_ContentBits">
    <vt:lpwstr>0</vt:lpwstr>
  </property>
</Properties>
</file>