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20CB9A80-27E2-4AA5-86A0-02D61BA7256A}" xr6:coauthVersionLast="47" xr6:coauthVersionMax="47" xr10:uidLastSave="{00000000-0000-0000-0000-000000000000}"/>
  <bookViews>
    <workbookView xWindow="-110" yWindow="-110" windowWidth="19420" windowHeight="10420" xr2:uid="{17C38822-D85C-4679-8A4E-B1A49813DB96}"/>
  </bookViews>
  <sheets>
    <sheet name="Bangalore0171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<sst xmlns="http://schemas.openxmlformats.org/spreadsheetml/2006/main" count="83" uniqueCount="49">
  <si>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</si>
  <si>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</si>
  <si>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</si>
  <si>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</si>
  <si>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</si>
  <si>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</si>
  <si>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</si>
  <si>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</si>
  <si>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</si>
  <si>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</si>
  <si>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</si>
  <si>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</si>
  <si>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</si>
  <si>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</si>
  <si>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</si>
  <si>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</si>
  <si>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</si>
  <si>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</si>
  <si>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</si>
  <si>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Bangalore0171</t>
  </si>
  <si>
    <t>Arpitha</t>
  </si>
  <si>
    <t>Baby Cereals</t>
  </si>
  <si>
    <t>CerelacRice Stage 1 6 Months+300 G</t>
  </si>
  <si>
    <t>Satchet</t>
  </si>
  <si>
    <t xml:space="preserve">Chemist                       </t>
  </si>
  <si>
    <t xml:space="preserve"> </t>
  </si>
  <si>
    <t>Bangalore</t>
  </si>
  <si>
    <t>Baby Wipes</t>
  </si>
  <si>
    <t>HimalayaHerbal Gentle Baby Wipes72 N</t>
  </si>
  <si>
    <t>NA(Others)</t>
  </si>
  <si>
    <t>super saver pack buy 2 save Rs. 50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</si>
  <si>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</si>
  <si>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Disposable Diapers/Nappy Pads</t>
  </si>
  <si>
    <t>PampersAll-Round Protect M 7-12kg76 N</t>
  </si>
  <si>
    <t>Sushmitha</t>
  </si>
  <si>
    <t>Baby Massage Oil</t>
  </si>
  <si>
    <t>DaburNourshing baby massage Oil200 M</t>
  </si>
  <si>
    <t>Glass Bottle</t>
  </si>
  <si>
    <t xml:space="preserve">Others                        </t>
  </si>
  <si>
    <t>By 1 get 1 free</t>
  </si>
  <si>
    <t>Select Member ID</t>
  </si>
  <si>
    <t>PampersBaby Wipes With Aloevera72 N</t>
  </si>
  <si>
    <t>Amazon</t>
  </si>
  <si>
    <t>Super saver pack</t>
  </si>
  <si>
    <t>Member Name</t>
  </si>
  <si>
    <t>PampersAll-Round Prot L82 N</t>
  </si>
  <si>
    <t xml:space="preserve">Metro Cash &amp; Carry            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</si>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</sst>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14AD8-A455-46D4-AECD-8309EF58F516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28.0898437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Bangalore0171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200010136309</v>
      </c>
      <c r="C2" s="14" t="s">
        <v>20</v>
      </c>
      <c r="D2" s="15">
        <v>1</v>
      </c>
      <c r="E2" s="15">
        <v>25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218</v>
      </c>
      <c r="L2" s="14" t="s">
        <v>25</v>
      </c>
      <c r="M2" s="15">
        <v>1658759340821</v>
      </c>
      <c r="N2" s="15">
        <v>3</v>
      </c>
      <c r="O2" s="14" t="s">
        <v>26</v>
      </c>
      <c r="P2">
        <v>100</v>
      </c>
      <c r="Q2" s="17">
        <v>2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200010136309</v>
      </c>
      <c r="C3" s="14" t="s">
        <v>20</v>
      </c>
      <c r="D3" s="15">
        <v>2</v>
      </c>
      <c r="E3" s="15">
        <v>25</v>
      </c>
      <c r="F3" s="14" t="s">
        <v>27</v>
      </c>
      <c r="G3" s="14" t="s">
        <v>28</v>
      </c>
      <c r="H3" s="15">
        <v>2</v>
      </c>
      <c r="I3" s="14" t="s">
        <v>29</v>
      </c>
      <c r="J3" s="14" t="s">
        <v>24</v>
      </c>
      <c r="K3" s="16">
        <v>200</v>
      </c>
      <c r="L3" s="14" t="s">
        <v>30</v>
      </c>
      <c r="M3" s="15">
        <v>1658759340821</v>
      </c>
      <c r="N3" s="15">
        <v>1</v>
      </c>
      <c r="O3" s="14" t="s">
        <v>26</v>
      </c>
      <c r="P3">
        <v>50</v>
      </c>
      <c r="Q3" s="17">
        <v>2</v>
      </c>
      <c r="S3" s="19"/>
      <c r="T3" s="19" t="s">
        <v>31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200010136309</v>
      </c>
      <c r="C4" s="14" t="s">
        <v>20</v>
      </c>
      <c r="D4" s="15">
        <v>3</v>
      </c>
      <c r="E4" s="15">
        <v>25</v>
      </c>
      <c r="F4" s="14" t="s">
        <v>32</v>
      </c>
      <c r="G4" s="14" t="s">
        <v>33</v>
      </c>
      <c r="H4" s="15">
        <v>1</v>
      </c>
      <c r="I4" s="14" t="s">
        <v>29</v>
      </c>
      <c r="J4" s="14" t="s">
        <v>24</v>
      </c>
      <c r="K4" s="16">
        <v>999</v>
      </c>
      <c r="L4" s="14" t="s">
        <v>25</v>
      </c>
      <c r="M4" s="15">
        <v>1658759340821</v>
      </c>
      <c r="N4" s="15">
        <v>2</v>
      </c>
      <c r="O4" s="14" t="s">
        <v>26</v>
      </c>
      <c r="P4">
        <v>100</v>
      </c>
      <c r="Q4" s="17">
        <v>2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200010136409</v>
      </c>
      <c r="C5" s="14" t="s">
        <v>34</v>
      </c>
      <c r="D5" s="15">
        <v>1</v>
      </c>
      <c r="E5" s="15">
        <v>24</v>
      </c>
      <c r="F5" s="14" t="s">
        <v>35</v>
      </c>
      <c r="G5" s="14" t="s">
        <v>36</v>
      </c>
      <c r="H5" s="15">
        <v>1</v>
      </c>
      <c r="I5" s="14" t="s">
        <v>37</v>
      </c>
      <c r="J5" s="14" t="s">
        <v>38</v>
      </c>
      <c r="K5" s="16">
        <v>295</v>
      </c>
      <c r="L5" s="14" t="s">
        <v>39</v>
      </c>
      <c r="M5" s="15">
        <v>1658763833552</v>
      </c>
      <c r="N5" s="15">
        <v>3</v>
      </c>
      <c r="O5" s="14" t="s">
        <v>26</v>
      </c>
      <c r="P5">
        <v>10</v>
      </c>
      <c r="Q5" s="17">
        <v>2</v>
      </c>
      <c r="T5" s="22" t="s">
        <v>40</v>
      </c>
      <c r="U5" s="22"/>
      <c r="V5" s="23">
        <v>200010136409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Bangalore0171</v>
      </c>
    </row>
    <row r="6" spans="1:32" ht="14.5" customHeight="1" x14ac:dyDescent="0.35">
      <c r="A6" s="14" t="s">
        <v>19</v>
      </c>
      <c r="B6" s="15">
        <v>200010136409</v>
      </c>
      <c r="C6" s="14" t="s">
        <v>34</v>
      </c>
      <c r="D6" s="15">
        <v>2</v>
      </c>
      <c r="E6" s="15">
        <v>24</v>
      </c>
      <c r="F6" s="14" t="s">
        <v>27</v>
      </c>
      <c r="G6" s="14" t="s">
        <v>41</v>
      </c>
      <c r="H6" s="15">
        <v>1</v>
      </c>
      <c r="I6" s="14" t="s">
        <v>29</v>
      </c>
      <c r="J6" s="14" t="s">
        <v>42</v>
      </c>
      <c r="K6" s="16">
        <v>245</v>
      </c>
      <c r="L6" s="14" t="s">
        <v>43</v>
      </c>
      <c r="M6" s="15">
        <v>1658763833552</v>
      </c>
      <c r="N6" s="15">
        <v>2</v>
      </c>
      <c r="O6" s="14" t="s">
        <v>26</v>
      </c>
      <c r="P6">
        <v>1</v>
      </c>
      <c r="Q6" s="17">
        <v>2</v>
      </c>
      <c r="T6" s="22" t="s">
        <v>44</v>
      </c>
      <c r="U6" s="22"/>
      <c r="V6" s="25" t="str">
        <f>IFERROR(VLOOKUP(V5,$B$1:$C$1432,2,0),"")</f>
        <v>Sushmitha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200010136409</v>
      </c>
      <c r="C7" s="14" t="s">
        <v>34</v>
      </c>
      <c r="D7" s="15">
        <v>3</v>
      </c>
      <c r="E7" s="15">
        <v>24</v>
      </c>
      <c r="F7" s="14" t="s">
        <v>32</v>
      </c>
      <c r="G7" s="14" t="s">
        <v>45</v>
      </c>
      <c r="H7" s="15">
        <v>2</v>
      </c>
      <c r="I7" s="14" t="s">
        <v>29</v>
      </c>
      <c r="J7" s="14" t="s">
        <v>46</v>
      </c>
      <c r="K7" s="16">
        <v>970</v>
      </c>
      <c r="L7" s="14" t="s">
        <v>25</v>
      </c>
      <c r="M7" s="15">
        <v>1658763833552</v>
      </c>
      <c r="N7" s="15">
        <v>1</v>
      </c>
      <c r="O7" s="14" t="s">
        <v>26</v>
      </c>
      <c r="P7">
        <v>10</v>
      </c>
      <c r="Q7" s="17">
        <v>2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47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48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200010136309</v>
      </c>
    </row>
    <row r="9" spans="1:32" x14ac:dyDescent="0.35">
      <c r="T9" s="33" cm="1">
        <f t="array" ref="T9:AD11">IFERROR(_xlfn._xlws.FILTER(D1:N100,B1:B100=V5),"")</f>
        <v>1</v>
      </c>
      <c r="U9" s="33">
        <v>24</v>
      </c>
      <c r="V9" s="33" t="str">
        <v>Baby Massage Oil</v>
      </c>
      <c r="W9" s="33" t="str">
        <v>DaburNourshing baby massage Oil200 M</v>
      </c>
      <c r="X9" s="33">
        <v>1</v>
      </c>
      <c r="Y9" s="33" t="str">
        <v>Glass Bottle</v>
      </c>
      <c r="Z9" s="33" t="str">
        <v xml:space="preserve">Others                        </v>
      </c>
      <c r="AA9" s="34">
        <v>295</v>
      </c>
      <c r="AB9" s="33" t="str">
        <v>By 1 get 1 free</v>
      </c>
      <c r="AC9" s="33">
        <v>1658763833552</v>
      </c>
      <c r="AD9" s="33">
        <v>3</v>
      </c>
      <c r="AE9" s="20"/>
      <c r="AF9" s="32">
        <v>200010136409</v>
      </c>
    </row>
    <row r="10" spans="1:32" x14ac:dyDescent="0.35">
      <c r="T10" s="33">
        <v>2</v>
      </c>
      <c r="U10" s="33">
        <v>24</v>
      </c>
      <c r="V10" s="33" t="str">
        <v>Baby Wipes</v>
      </c>
      <c r="W10" s="33" t="str">
        <v>PampersBaby Wipes With Aloevera72 N</v>
      </c>
      <c r="X10" s="33">
        <v>1</v>
      </c>
      <c r="Y10" s="33" t="str">
        <v>NA(Others)</v>
      </c>
      <c r="Z10" s="33" t="str">
        <v>Amazon</v>
      </c>
      <c r="AA10" s="34">
        <v>245</v>
      </c>
      <c r="AB10" s="33" t="str">
        <v>Super saver pack</v>
      </c>
      <c r="AC10" s="33">
        <v>1658763833552</v>
      </c>
      <c r="AD10" s="33">
        <v>2</v>
      </c>
      <c r="AE10" s="20"/>
      <c r="AF10" s="32"/>
    </row>
    <row r="11" spans="1:32" x14ac:dyDescent="0.35">
      <c r="T11" s="33">
        <v>3</v>
      </c>
      <c r="U11" s="33">
        <v>24</v>
      </c>
      <c r="V11" s="33" t="str">
        <v>Disposable Diapers/Nappy Pads</v>
      </c>
      <c r="W11" s="33" t="str">
        <v>PampersAll-Round Prot L82 N</v>
      </c>
      <c r="X11" s="33">
        <v>2</v>
      </c>
      <c r="Y11" s="33" t="str">
        <v>NA(Others)</v>
      </c>
      <c r="Z11" s="33" t="str">
        <v xml:space="preserve">Metro Cash &amp; Carry            </v>
      </c>
      <c r="AA11" s="34">
        <v>970</v>
      </c>
      <c r="AB11" s="33" t="str">
        <v xml:space="preserve"> </v>
      </c>
      <c r="AC11" s="33">
        <v>1658763833552</v>
      </c>
      <c r="AD11" s="33">
        <v>1</v>
      </c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2D06C8E-E54C-434C-B290-1AA4130876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2022-08-19T04:19:52Z</dcterms:created>
  <dcterms:modified xsi:type="dcterms:W3CDTF">2022-08-19T04:19:52Z</dcterms:modified>
</cp:coreProperties>
</file>